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/>
  <bookViews>
    <workbookView xWindow="0" yWindow="0" windowWidth="22260" windowHeight="12648" firstSheet="8" activeTab="14" xr2:uid="{00000000-000D-0000-FFFF-FFFF00000000}"/>
  </bookViews>
  <sheets>
    <sheet name="RACEBOARD FÉRFI" sheetId="11" r:id="rId1"/>
    <sheet name="RACEBOARD NŐI" sheetId="12" r:id="rId2"/>
    <sheet name="RSX FÉRFI" sheetId="1" r:id="rId3"/>
    <sheet name="RSX NŐI" sheetId="2" r:id="rId4"/>
    <sheet name="RSX IFI" sheetId="3" r:id="rId5"/>
    <sheet name="T293 U17" sheetId="5" r:id="rId6"/>
    <sheet name="T293 U15" sheetId="6" r:id="rId7"/>
    <sheet name="U13 GYEREK" sheetId="7" r:id="rId8"/>
    <sheet name="U15 Freestyle" sheetId="8" r:id="rId9"/>
    <sheet name="SEBESSÉGI" sheetId="9" r:id="rId10"/>
    <sheet name="FORMULA" sheetId="10" r:id="rId11"/>
    <sheet name="SZLALOM" sheetId="13" r:id="rId12"/>
    <sheet name="SZLALOM IFI" sheetId="14" r:id="rId13"/>
    <sheet name="Összetett MB" sheetId="15" r:id="rId14"/>
    <sheet name="EGYESÜLETI RANGSOR" sheetId="16" r:id="rId15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6" l="1"/>
  <c r="O45" i="16"/>
  <c r="N45" i="16"/>
  <c r="M45" i="16"/>
  <c r="L45" i="16"/>
  <c r="K45" i="16"/>
  <c r="J45" i="16"/>
  <c r="I45" i="16"/>
  <c r="H45" i="16"/>
  <c r="G45" i="16"/>
  <c r="F45" i="16"/>
  <c r="E45" i="16"/>
  <c r="D45" i="16"/>
  <c r="R45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D9" i="16" l="1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R51" i="16" s="1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D15" i="16"/>
  <c r="R15" i="16" s="1"/>
  <c r="E9" i="16"/>
  <c r="F9" i="16"/>
  <c r="G9" i="16"/>
  <c r="H9" i="16"/>
  <c r="I9" i="16"/>
  <c r="J9" i="16"/>
  <c r="K9" i="16"/>
  <c r="L9" i="16"/>
  <c r="M9" i="16"/>
  <c r="N9" i="16"/>
  <c r="O9" i="16"/>
  <c r="P9" i="16"/>
  <c r="R9" i="16" l="1"/>
  <c r="R21" i="16"/>
  <c r="R33" i="16"/>
  <c r="R27" i="16"/>
  <c r="R39" i="16"/>
</calcChain>
</file>

<file path=xl/sharedStrings.xml><?xml version="1.0" encoding="utf-8"?>
<sst xmlns="http://schemas.openxmlformats.org/spreadsheetml/2006/main" count="2841" uniqueCount="472">
  <si>
    <t>Nat</t>
  </si>
  <si>
    <t>R1</t>
  </si>
  <si>
    <t>R2</t>
  </si>
  <si>
    <t>R3</t>
  </si>
  <si>
    <t>R4</t>
  </si>
  <si>
    <t>R5</t>
  </si>
  <si>
    <t>R6</t>
  </si>
  <si>
    <t>Total</t>
  </si>
  <si>
    <t>Nett</t>
  </si>
  <si>
    <t>Gádorfalvi Áron</t>
  </si>
  <si>
    <t>RS:X Férfi</t>
  </si>
  <si>
    <t>HUN</t>
  </si>
  <si>
    <t>1.0</t>
  </si>
  <si>
    <t>(2.0)</t>
  </si>
  <si>
    <t>8.0</t>
  </si>
  <si>
    <t>4.0</t>
  </si>
  <si>
    <t>Sánta Bence</t>
  </si>
  <si>
    <t>MSZA</t>
  </si>
  <si>
    <t>2.0</t>
  </si>
  <si>
    <t>10.0</t>
  </si>
  <si>
    <t>6.0</t>
  </si>
  <si>
    <t>Erdélyi István</t>
  </si>
  <si>
    <t>Tecon SE</t>
  </si>
  <si>
    <t>(4.0)</t>
  </si>
  <si>
    <t>3.0</t>
  </si>
  <si>
    <t>20.0</t>
  </si>
  <si>
    <t>12.0</t>
  </si>
  <si>
    <t>Nikl Bence Dániel</t>
  </si>
  <si>
    <t>22.0</t>
  </si>
  <si>
    <t>14.0</t>
  </si>
  <si>
    <t>Bors Máté</t>
  </si>
  <si>
    <t>(5.0)</t>
  </si>
  <si>
    <t>5.0</t>
  </si>
  <si>
    <t>30.0</t>
  </si>
  <si>
    <t>Cholnoky Sára</t>
  </si>
  <si>
    <t>RS:X Női</t>
  </si>
  <si>
    <t>(1.0)</t>
  </si>
  <si>
    <t>7.0</t>
  </si>
  <si>
    <t>Takácsy Lilla</t>
  </si>
  <si>
    <t>11.0</t>
  </si>
  <si>
    <t>Zsilák Kinga Ibolya</t>
  </si>
  <si>
    <t>(4.0 DNF)</t>
  </si>
  <si>
    <t>(3.0)</t>
  </si>
  <si>
    <t>19.0</t>
  </si>
  <si>
    <t>Geiger Richárd</t>
  </si>
  <si>
    <t>RS:X ifi</t>
  </si>
  <si>
    <t>Szlávi Roland</t>
  </si>
  <si>
    <t>Hanzély Márk</t>
  </si>
  <si>
    <t>(5.0 BFD)</t>
  </si>
  <si>
    <t>Andok Viktor</t>
  </si>
  <si>
    <t>23.0</t>
  </si>
  <si>
    <t>15.0</t>
  </si>
  <si>
    <t>Helyezés</t>
  </si>
  <si>
    <t>Név</t>
  </si>
  <si>
    <t>Vitorlaszám</t>
  </si>
  <si>
    <t>Osztály</t>
  </si>
  <si>
    <t>Egyesület</t>
  </si>
  <si>
    <t>RS:X NŐI</t>
  </si>
  <si>
    <t>RS:X IFI</t>
  </si>
  <si>
    <t>RS:X FÉRFI 2017</t>
  </si>
  <si>
    <t>LYC-MSZA 1.</t>
  </si>
  <si>
    <t>LYC-MSZA 2.</t>
  </si>
  <si>
    <t>LYC-MSZA 3.</t>
  </si>
  <si>
    <t>LYC-MSZA 4.</t>
  </si>
  <si>
    <t>Rip Curl Kupa 1.</t>
  </si>
  <si>
    <t>Rip Curl Kupa 2.</t>
  </si>
  <si>
    <t>Rip Curl Kupa 3.</t>
  </si>
  <si>
    <t>Rip Curl Kupa 4.</t>
  </si>
  <si>
    <t>Rip Curl Kupa 5.</t>
  </si>
  <si>
    <t>Szt. István Kupa 1.</t>
  </si>
  <si>
    <t>Szt. István Kupa 2.</t>
  </si>
  <si>
    <t>Szt. István Kupa 3.</t>
  </si>
  <si>
    <t>Szt. István Kupa 4.</t>
  </si>
  <si>
    <t>Szt. István Kupa 5.</t>
  </si>
  <si>
    <t>Szt. István Kupa 6.</t>
  </si>
  <si>
    <t>ISUZU Beach Feszt 1.</t>
  </si>
  <si>
    <t>ISUZU Beach Feszt 2.</t>
  </si>
  <si>
    <t>ISUZU Beach Feszt 3.</t>
  </si>
  <si>
    <t>ISUZU Beach Feszt 4.</t>
  </si>
  <si>
    <t>ISUZU Beach Feszt 5.</t>
  </si>
  <si>
    <t>ISUZU Beach Feszt 6.</t>
  </si>
  <si>
    <t>Bic Techno</t>
  </si>
  <si>
    <t>9.0</t>
  </si>
  <si>
    <t>Koppa Sára</t>
  </si>
  <si>
    <t>Jancsó Gergely</t>
  </si>
  <si>
    <t>16.0</t>
  </si>
  <si>
    <t>Badacsonytomaji Szörf Klub SE</t>
  </si>
  <si>
    <t>Kelemen Dorka</t>
  </si>
  <si>
    <t>U15</t>
  </si>
  <si>
    <t>Pálinkás Tamás</t>
  </si>
  <si>
    <t>28.0</t>
  </si>
  <si>
    <t>Negyeliczky Brúnó</t>
  </si>
  <si>
    <t>64.0</t>
  </si>
  <si>
    <t>39.0</t>
  </si>
  <si>
    <t>Morvai Anna</t>
  </si>
  <si>
    <t>Kelemen Lili</t>
  </si>
  <si>
    <t>Körte HVSE</t>
  </si>
  <si>
    <t>Stubits Dénes</t>
  </si>
  <si>
    <t>WSC</t>
  </si>
  <si>
    <t>Bósza Luca</t>
  </si>
  <si>
    <t>Stubits Kolos</t>
  </si>
  <si>
    <t>Dér Attila</t>
  </si>
  <si>
    <t>U17</t>
  </si>
  <si>
    <t>Jancsó Benedek</t>
  </si>
  <si>
    <t>18.0</t>
  </si>
  <si>
    <t>Morvai Bálint</t>
  </si>
  <si>
    <t>38.0</t>
  </si>
  <si>
    <t>25.0</t>
  </si>
  <si>
    <t>Baranyai Laura</t>
  </si>
  <si>
    <t>(9.0 DNC)</t>
  </si>
  <si>
    <t>9.0 DNC</t>
  </si>
  <si>
    <t>103.0</t>
  </si>
  <si>
    <t>58.0</t>
  </si>
  <si>
    <t>Koppa Enikő</t>
  </si>
  <si>
    <t>90.0</t>
  </si>
  <si>
    <t>65.0</t>
  </si>
  <si>
    <t>Balás Csongor</t>
  </si>
  <si>
    <t>122.0</t>
  </si>
  <si>
    <t>77.0</t>
  </si>
  <si>
    <t>Varsa Surf SE</t>
  </si>
  <si>
    <t>Csuti Botond</t>
  </si>
  <si>
    <t>(9.0 DNF)</t>
  </si>
  <si>
    <t>9.0 DNF</t>
  </si>
  <si>
    <t>139.0</t>
  </si>
  <si>
    <t>94.0</t>
  </si>
  <si>
    <t>Mándli Dominik</t>
  </si>
  <si>
    <t>181.0</t>
  </si>
  <si>
    <t>136.0</t>
  </si>
  <si>
    <t>Rabb Krisztián</t>
  </si>
  <si>
    <t>182.0</t>
  </si>
  <si>
    <t>137.0</t>
  </si>
  <si>
    <t>BIC TECHNO 293 U15</t>
  </si>
  <si>
    <t>Divizió</t>
  </si>
  <si>
    <t>88.0</t>
  </si>
  <si>
    <t>63.0</t>
  </si>
  <si>
    <t>154.0</t>
  </si>
  <si>
    <t>Bic Techno 293 U17</t>
  </si>
  <si>
    <t>U13 gyerek</t>
  </si>
  <si>
    <t>Jancsó Kristóf</t>
  </si>
  <si>
    <t>(6.0)</t>
  </si>
  <si>
    <t>Badacsonytomaji Szörf Klub</t>
  </si>
  <si>
    <t>Szörftábor.hu SE</t>
  </si>
  <si>
    <t>Álló Viktor</t>
  </si>
  <si>
    <t>Hetyéssy Kolos</t>
  </si>
  <si>
    <t>(8.0)</t>
  </si>
  <si>
    <t>13.0</t>
  </si>
  <si>
    <t>Körte SE</t>
  </si>
  <si>
    <t>(12.0)</t>
  </si>
  <si>
    <t>Mihálkó Máté</t>
  </si>
  <si>
    <t>(10.0)</t>
  </si>
  <si>
    <t>27.0</t>
  </si>
  <si>
    <t>17.0</t>
  </si>
  <si>
    <t>(11.0)</t>
  </si>
  <si>
    <t>Schneider Milán</t>
  </si>
  <si>
    <t>44.0</t>
  </si>
  <si>
    <t>Szörf Bázis (Surf Core) SK</t>
  </si>
  <si>
    <t>Mile-Kis Kristóf Samu</t>
  </si>
  <si>
    <t>Bakonyi-Tóth Rozi</t>
  </si>
  <si>
    <t>Schneider Brúnó</t>
  </si>
  <si>
    <t>47.0</t>
  </si>
  <si>
    <t>32.0</t>
  </si>
  <si>
    <t>Sajtos Zsombor</t>
  </si>
  <si>
    <t>Balatonfűzfű Szörf Klub</t>
  </si>
  <si>
    <t>Folláth Áron Döme</t>
  </si>
  <si>
    <t>50.0</t>
  </si>
  <si>
    <t>Kis-Vértes Hanna</t>
  </si>
  <si>
    <t>Ruttkay Panna</t>
  </si>
  <si>
    <t>52.0</t>
  </si>
  <si>
    <t>Németh Dániel</t>
  </si>
  <si>
    <t>56.0</t>
  </si>
  <si>
    <t>U13 GYEREK</t>
  </si>
  <si>
    <t>Egyesüle</t>
  </si>
  <si>
    <t>U15 FREESTYLE</t>
  </si>
  <si>
    <t>1.</t>
  </si>
  <si>
    <t>2.</t>
  </si>
  <si>
    <t>3.</t>
  </si>
  <si>
    <t>Göde Petra</t>
  </si>
  <si>
    <t>Jancsó Gergő</t>
  </si>
  <si>
    <t>U15 Freestyle</t>
  </si>
  <si>
    <t>Balatonfűzfő Szörf Klub</t>
  </si>
  <si>
    <t>Varga Gábor</t>
  </si>
  <si>
    <t>Kerek Gábor</t>
  </si>
  <si>
    <t>Dr Molnár Ákos</t>
  </si>
  <si>
    <t>Varju Rudolf</t>
  </si>
  <si>
    <t>Gemela Gábor</t>
  </si>
  <si>
    <t>SEBESSÉGI</t>
  </si>
  <si>
    <t>Sebességi</t>
  </si>
  <si>
    <t>Szt. István 1.</t>
  </si>
  <si>
    <t>Szt. István 2.</t>
  </si>
  <si>
    <t>Szt. István 3.</t>
  </si>
  <si>
    <t>Szt. István 4.</t>
  </si>
  <si>
    <t>Szt. István 5.</t>
  </si>
  <si>
    <t>Szt. István 6.</t>
  </si>
  <si>
    <t>Szt. István 7.</t>
  </si>
  <si>
    <t>Viganj 1.</t>
  </si>
  <si>
    <t>Viganj 2.</t>
  </si>
  <si>
    <t>Viganj 3.</t>
  </si>
  <si>
    <t>Viganj 4.</t>
  </si>
  <si>
    <t>Viganj 5.</t>
  </si>
  <si>
    <t>Viganj 6.</t>
  </si>
  <si>
    <t>Viganj 7.</t>
  </si>
  <si>
    <t>Viganj 8.</t>
  </si>
  <si>
    <t>Viganj 9.</t>
  </si>
  <si>
    <t>Formula</t>
  </si>
  <si>
    <t>Zöllner Viktor</t>
  </si>
  <si>
    <t>(3.00)</t>
  </si>
  <si>
    <t>1.00</t>
  </si>
  <si>
    <t>(2.00)</t>
  </si>
  <si>
    <t>2.00</t>
  </si>
  <si>
    <t>29.00</t>
  </si>
  <si>
    <t>17.00</t>
  </si>
  <si>
    <t>(4.00)</t>
  </si>
  <si>
    <t>3.00</t>
  </si>
  <si>
    <t>(8.00 DSQ)</t>
  </si>
  <si>
    <t>(8.00 DNC)</t>
  </si>
  <si>
    <t>(3.50)</t>
  </si>
  <si>
    <t>2.87 RDGa</t>
  </si>
  <si>
    <t>60.24</t>
  </si>
  <si>
    <t>32.74</t>
  </si>
  <si>
    <t>3.50</t>
  </si>
  <si>
    <t>57.50</t>
  </si>
  <si>
    <t>37.50</t>
  </si>
  <si>
    <t>4.00</t>
  </si>
  <si>
    <t>74.50</t>
  </si>
  <si>
    <t>50.50</t>
  </si>
  <si>
    <t>Petróczy Balázs</t>
  </si>
  <si>
    <t>5.00</t>
  </si>
  <si>
    <t>8.00 DNC</t>
  </si>
  <si>
    <t>8.00 DNF</t>
  </si>
  <si>
    <t>159.00</t>
  </si>
  <si>
    <t>119.00</t>
  </si>
  <si>
    <t>Mrena Zoltán</t>
  </si>
  <si>
    <t>160.00</t>
  </si>
  <si>
    <t>120.00</t>
  </si>
  <si>
    <t>Földényi Kristóf</t>
  </si>
  <si>
    <t>(8.00 DNF)</t>
  </si>
  <si>
    <t>168.00</t>
  </si>
  <si>
    <t>128.00</t>
  </si>
  <si>
    <t>FORMULA</t>
  </si>
  <si>
    <t>RACEBOARD FÉRFI</t>
  </si>
  <si>
    <t>RACEBOARD NŐI</t>
  </si>
  <si>
    <t>LYC-MSZA 5.</t>
  </si>
  <si>
    <t>LYC-MSZA 6.</t>
  </si>
  <si>
    <t>ISUZU Beach Feszt. 1.</t>
  </si>
  <si>
    <t>ISUZU Beach Feszt. 2.</t>
  </si>
  <si>
    <t>ISUZU Beach Feszt. 3.</t>
  </si>
  <si>
    <t>ISUZU Beach Feszt. 4.</t>
  </si>
  <si>
    <t>ISUZU Beach Feszt. 5.</t>
  </si>
  <si>
    <t>ISUZU Beach Feszt. 6.</t>
  </si>
  <si>
    <t>ISUZU Beach Feszt. 7.</t>
  </si>
  <si>
    <t>Rip Curl Kupa 6.</t>
  </si>
  <si>
    <t>Férfi</t>
  </si>
  <si>
    <t>Raceboard</t>
  </si>
  <si>
    <t>(1.11 RDGa)</t>
  </si>
  <si>
    <t>1.11 RDGa</t>
  </si>
  <si>
    <t>27.66</t>
  </si>
  <si>
    <t>(2.05 RDGa)</t>
  </si>
  <si>
    <t>2.05 RDGa</t>
  </si>
  <si>
    <t>51.30</t>
  </si>
  <si>
    <t>Nagy-Pál Levente</t>
  </si>
  <si>
    <t>(15.00 DNC)</t>
  </si>
  <si>
    <t>9.00</t>
  </si>
  <si>
    <t>6.00</t>
  </si>
  <si>
    <t>170.00</t>
  </si>
  <si>
    <t>80.00</t>
  </si>
  <si>
    <t>Pollacsek Kálmán</t>
  </si>
  <si>
    <t>(7.00)</t>
  </si>
  <si>
    <t>(8.00)</t>
  </si>
  <si>
    <t>145.00</t>
  </si>
  <si>
    <t>85.00</t>
  </si>
  <si>
    <t>Surf Core SE</t>
  </si>
  <si>
    <t>15.00 DNC</t>
  </si>
  <si>
    <t>189.00</t>
  </si>
  <si>
    <t>99.00</t>
  </si>
  <si>
    <t>Gádorfalvi Károly</t>
  </si>
  <si>
    <t>8.00</t>
  </si>
  <si>
    <t>7.00</t>
  </si>
  <si>
    <t>206.00</t>
  </si>
  <si>
    <t>116.00</t>
  </si>
  <si>
    <t>Gilicze Tamás</t>
  </si>
  <si>
    <t>(9.00)</t>
  </si>
  <si>
    <t>181.00</t>
  </si>
  <si>
    <t>118.00</t>
  </si>
  <si>
    <t>15.00 DNF</t>
  </si>
  <si>
    <t>9.68 RDGa</t>
  </si>
  <si>
    <t>242.08</t>
  </si>
  <si>
    <t>152.08</t>
  </si>
  <si>
    <t>Tölgyesy Csaba</t>
  </si>
  <si>
    <t>252.00</t>
  </si>
  <si>
    <t>162.00</t>
  </si>
  <si>
    <t>Utassy Lorand</t>
  </si>
  <si>
    <t>295.00</t>
  </si>
  <si>
    <t>205.00</t>
  </si>
  <si>
    <t>12.25 RDGa</t>
  </si>
  <si>
    <t>306.25</t>
  </si>
  <si>
    <t>216.25</t>
  </si>
  <si>
    <t>Körtvélyesi Miklós</t>
  </si>
  <si>
    <t>320.00</t>
  </si>
  <si>
    <t>230.00</t>
  </si>
  <si>
    <t>Molnár Áron</t>
  </si>
  <si>
    <t>323.00</t>
  </si>
  <si>
    <t>233.00</t>
  </si>
  <si>
    <t>Zahorán Előd</t>
  </si>
  <si>
    <t>375.00</t>
  </si>
  <si>
    <t>285.00</t>
  </si>
  <si>
    <t>Női</t>
  </si>
  <si>
    <t>Gádorfalvi Luca</t>
  </si>
  <si>
    <t>(10.00 DNC)</t>
  </si>
  <si>
    <t>10.00 DNC</t>
  </si>
  <si>
    <t>93.00</t>
  </si>
  <si>
    <t>33.00</t>
  </si>
  <si>
    <t>3.95 RDGa</t>
  </si>
  <si>
    <t>98.70</t>
  </si>
  <si>
    <t>38.70</t>
  </si>
  <si>
    <t>(10.00 DNF)</t>
  </si>
  <si>
    <t>6.00 RDGa</t>
  </si>
  <si>
    <t>150.00</t>
  </si>
  <si>
    <t>90.00</t>
  </si>
  <si>
    <t>10.00 DNF</t>
  </si>
  <si>
    <t>153.00</t>
  </si>
  <si>
    <t>Gilicze Noémi</t>
  </si>
  <si>
    <t>157.00</t>
  </si>
  <si>
    <t>97.00</t>
  </si>
  <si>
    <t>8.58 RDGa</t>
  </si>
  <si>
    <t>214.48</t>
  </si>
  <si>
    <t>154.48</t>
  </si>
  <si>
    <t>Kis-Vértes Petra</t>
  </si>
  <si>
    <t>245.00</t>
  </si>
  <si>
    <t>185.00</t>
  </si>
  <si>
    <t>Zahorán Kincső</t>
  </si>
  <si>
    <t>250.00</t>
  </si>
  <si>
    <t>190.00</t>
  </si>
  <si>
    <t>Sembery Noémi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</si>
  <si>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</si>
  <si>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</si>
  <si>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</si>
  <si>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</si>
  <si>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</si>
  <si>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</si>
  <si>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</si>
  <si>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</si>
  <si>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</si>
  <si>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</si>
  <si>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</si>
  <si>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</si>
  <si>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</si>
  <si>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</si>
  <si>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SZLALOM</t>
  </si>
  <si>
    <t>1. Széplak</t>
  </si>
  <si>
    <t>2. Széplak</t>
  </si>
  <si>
    <t>3. Széplak</t>
  </si>
  <si>
    <t>4. Széplak</t>
  </si>
  <si>
    <t>5. Széplak</t>
  </si>
  <si>
    <t>6. Széplak</t>
  </si>
  <si>
    <t>7. Széplak</t>
  </si>
  <si>
    <t>8. Széplak</t>
  </si>
  <si>
    <t>9. Széplak</t>
  </si>
  <si>
    <t>10. Széplak</t>
  </si>
  <si>
    <t>11. Széplak</t>
  </si>
  <si>
    <t>12. Széplak</t>
  </si>
  <si>
    <t>1. Agárd</t>
  </si>
  <si>
    <t>2. Agárd</t>
  </si>
  <si>
    <t>3. Agárd</t>
  </si>
  <si>
    <t>4. Agárd</t>
  </si>
  <si>
    <t>5. Agárd</t>
  </si>
  <si>
    <t>6. Agárd</t>
  </si>
  <si>
    <t>Szlalom</t>
  </si>
  <si>
    <t>(18.0 DNC)</t>
  </si>
  <si>
    <t>18.0 DNC</t>
  </si>
  <si>
    <t>99.0</t>
  </si>
  <si>
    <t>48.0</t>
  </si>
  <si>
    <t>Szörftábor.hu</t>
  </si>
  <si>
    <t>(9.0)</t>
  </si>
  <si>
    <t>(18.0 DNF)</t>
  </si>
  <si>
    <t>152.0</t>
  </si>
  <si>
    <t>151.0</t>
  </si>
  <si>
    <t>153.0</t>
  </si>
  <si>
    <t>87.0</t>
  </si>
  <si>
    <t>(13.0)</t>
  </si>
  <si>
    <t>159.0</t>
  </si>
  <si>
    <t>Varga Attila</t>
  </si>
  <si>
    <t>Szörftábor.hu SK</t>
  </si>
  <si>
    <t>205.0</t>
  </si>
  <si>
    <t>218.0</t>
  </si>
  <si>
    <t>18.0 DNF</t>
  </si>
  <si>
    <t>233.0</t>
  </si>
  <si>
    <t>Nikl András</t>
  </si>
  <si>
    <t>18.0 BFD</t>
  </si>
  <si>
    <t>266.0</t>
  </si>
  <si>
    <t>176.0</t>
  </si>
  <si>
    <t>Somogyvári Balázs</t>
  </si>
  <si>
    <t>278.0</t>
  </si>
  <si>
    <t>Utassy Loránd</t>
  </si>
  <si>
    <t>(18.0 RET)</t>
  </si>
  <si>
    <t>18.0 RET</t>
  </si>
  <si>
    <t>288.0</t>
  </si>
  <si>
    <t>Zsilák Kinga</t>
  </si>
  <si>
    <t>305.0</t>
  </si>
  <si>
    <t>314.0</t>
  </si>
  <si>
    <t>SZLALOM IFI</t>
  </si>
  <si>
    <t>Fleet</t>
  </si>
  <si>
    <t>IFI</t>
  </si>
  <si>
    <t>(5.0 DNC)</t>
  </si>
  <si>
    <t>34.0</t>
  </si>
  <si>
    <t>(5.0 DNF)</t>
  </si>
  <si>
    <t>55.0</t>
  </si>
  <si>
    <t>29.0</t>
  </si>
  <si>
    <t>(12.0 OCS)</t>
  </si>
  <si>
    <t>66.0</t>
  </si>
  <si>
    <t>(12.0 DNC)</t>
  </si>
  <si>
    <t>12.0 DNC</t>
  </si>
  <si>
    <t>148.0</t>
  </si>
  <si>
    <t>(12.0 DNF)</t>
  </si>
  <si>
    <t>174.0</t>
  </si>
  <si>
    <t>114.0</t>
  </si>
  <si>
    <t>197.0</t>
  </si>
  <si>
    <t>236.0</t>
  </si>
  <si>
    <t>239.0</t>
  </si>
  <si>
    <t>179.0</t>
  </si>
  <si>
    <t>10 mp-es max átlag sebesség [km/h]</t>
  </si>
  <si>
    <t>Összetett MB helyezés</t>
  </si>
  <si>
    <t>Adott osztályban elértelyezés</t>
  </si>
  <si>
    <t>Pontszám</t>
  </si>
  <si>
    <t>Raceboard férfi</t>
  </si>
  <si>
    <t xml:space="preserve">Zsilák Kinga </t>
  </si>
  <si>
    <t>ÖSSZETETT MAGYAR BAJNOKSÁG</t>
  </si>
  <si>
    <t>Indulók:</t>
  </si>
  <si>
    <t>Középdöntő:</t>
  </si>
  <si>
    <t>Elődöntő:</t>
  </si>
  <si>
    <t>Folláth Áron</t>
  </si>
  <si>
    <t>Halmos Ábel</t>
  </si>
  <si>
    <t>Tamássy Márton</t>
  </si>
  <si>
    <t>Halmos Bálint</t>
  </si>
  <si>
    <t>Csuti Áron</t>
  </si>
  <si>
    <t>EGYESÜLETI RANGSOR</t>
  </si>
  <si>
    <t>U15 FREE</t>
  </si>
  <si>
    <t>RB N</t>
  </si>
  <si>
    <t>RB F</t>
  </si>
  <si>
    <t>FW</t>
  </si>
  <si>
    <t>SZL</t>
  </si>
  <si>
    <t>SPEED</t>
  </si>
  <si>
    <t>RSX F</t>
  </si>
  <si>
    <t>RSX N</t>
  </si>
  <si>
    <t>GYEREK</t>
  </si>
  <si>
    <t>RSX I</t>
  </si>
  <si>
    <t>SZL I</t>
  </si>
  <si>
    <t>ÖSSZPONTSZÁM</t>
  </si>
  <si>
    <r>
      <t>SZORZÓ</t>
    </r>
    <r>
      <rPr>
        <b/>
        <i/>
        <sz val="11"/>
        <color theme="1"/>
        <rFont val="Calibri"/>
        <family val="2"/>
        <charset val="238"/>
      </rPr>
      <t>→</t>
    </r>
  </si>
  <si>
    <t>Varsa Surf SK</t>
  </si>
  <si>
    <t>Osztályonként elért helyezés</t>
  </si>
  <si>
    <t>Ranglista</t>
  </si>
  <si>
    <t>19.11</t>
  </si>
  <si>
    <t>37.10</t>
  </si>
  <si>
    <t>91.0</t>
  </si>
  <si>
    <t>96.0</t>
  </si>
  <si>
    <t>105.0</t>
  </si>
  <si>
    <t>133.0</t>
  </si>
  <si>
    <t>146.0</t>
  </si>
  <si>
    <t>161.0</t>
  </si>
  <si>
    <t>194.0</t>
  </si>
  <si>
    <t>206.0</t>
  </si>
  <si>
    <t>216.0</t>
  </si>
  <si>
    <t>242.0</t>
  </si>
  <si>
    <t>31.0</t>
  </si>
  <si>
    <t>(19.0 DNF)</t>
  </si>
  <si>
    <t>24.0</t>
  </si>
  <si>
    <t>40.0</t>
  </si>
  <si>
    <t>19.0 DNF</t>
  </si>
  <si>
    <t>37.0</t>
  </si>
  <si>
    <t>45.0</t>
  </si>
  <si>
    <t>46.0</t>
  </si>
  <si>
    <t>69.0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</si>
</sst>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4"/>
      <color rgb="FFFFC000"/>
      <name val="Calibri"/>
      <family val="2"/>
      <charset val="238"/>
      <scheme val="minor"/>
    </font>
    <font>
      <b/>
      <sz val="14"/>
      <color theme="7" tint="0.39997558519241921"/>
      <name val="Calibri"/>
      <family val="2"/>
      <charset val="238"/>
      <scheme val="minor"/>
    </font>
    <font>
      <b/>
      <sz val="14"/>
      <color theme="5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2" fillId="0" borderId="1" xfId="0" applyFont="1" applyBorder="1"/>
    <xf numFmtId="0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 applyFill="1" applyBorder="1" applyAlignment="1">
      <alignment horizontal="center"/>
    </xf>
    <xf numFmtId="0" fontId="14" fillId="0" borderId="0" xfId="0" applyFont="1" applyBorder="1"/>
    <xf numFmtId="0" fontId="0" fillId="0" borderId="0" xfId="0" applyFont="1" applyBorder="1"/>
    <xf numFmtId="0" fontId="14" fillId="0" borderId="0" xfId="0" applyFont="1" applyFill="1" applyBorder="1"/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8" fillId="0" borderId="0" xfId="0" applyFont="1"/>
    <xf numFmtId="0" fontId="14" fillId="0" borderId="3" xfId="0" applyFont="1" applyBorder="1"/>
    <xf numFmtId="0" fontId="14" fillId="0" borderId="3" xfId="0" applyFont="1" applyFill="1" applyBorder="1"/>
    <xf numFmtId="0" fontId="16" fillId="0" borderId="1" xfId="0" applyFont="1" applyBorder="1"/>
    <xf numFmtId="0" fontId="15" fillId="0" borderId="1" xfId="0" applyFont="1" applyBorder="1"/>
    <xf numFmtId="0" fontId="15" fillId="0" borderId="1" xfId="0" applyFont="1" applyFill="1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16" fontId="0" fillId="0" borderId="0" xfId="0" applyNumberFormat="1"/>
    <xf numFmtId="49" fontId="0" fillId="0" borderId="1" xfId="0" applyNumberFormat="1" applyBorder="1"/>
    <xf numFmtId="0" fontId="3" fillId="0" borderId="0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7072-02FB-412E-8F9F-AC89EBA76CAC}">
  <dimension ref="A1:AH18"/>
  <sheetViews>
    <sheetView workbookViewId="0">
      <selection activeCell="A19" sqref="A19"/>
    </sheetView>
  </sheetViews>
  <sheetFormatPr defaultRowHeight="14.4" x14ac:dyDescent="0.3"/>
  <cols>
    <col min="2" max="2" width="6.44140625" bestFit="1" customWidth="1"/>
    <col min="3" max="3" width="15.77734375" bestFit="1" customWidth="1"/>
    <col min="5" max="5" width="10.77734375" bestFit="1" customWidth="1"/>
    <col min="6" max="6" width="9.77734375" bestFit="1" customWidth="1"/>
    <col min="7" max="7" width="26.21875" bestFit="1" customWidth="1"/>
    <col min="8" max="13" width="11.6640625" bestFit="1" customWidth="1"/>
    <col min="14" max="20" width="19.109375" bestFit="1" customWidth="1"/>
    <col min="21" max="26" width="14.33203125" bestFit="1" customWidth="1"/>
    <col min="27" max="32" width="16.44140625" bestFit="1" customWidth="1"/>
  </cols>
  <sheetData>
    <row r="1" spans="1:34" ht="18" x14ac:dyDescent="0.35">
      <c r="A1" s="34" t="s">
        <v>239</v>
      </c>
    </row>
    <row r="2" spans="1:34" s="3" customFormat="1" x14ac:dyDescent="0.3">
      <c r="A2" s="2" t="s">
        <v>52</v>
      </c>
      <c r="B2" s="2" t="s">
        <v>132</v>
      </c>
      <c r="C2" s="2" t="s">
        <v>53</v>
      </c>
      <c r="D2" s="2" t="s">
        <v>0</v>
      </c>
      <c r="E2" s="2" t="s">
        <v>54</v>
      </c>
      <c r="F2" s="2" t="s">
        <v>55</v>
      </c>
      <c r="G2" s="2" t="s">
        <v>56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241</v>
      </c>
      <c r="M2" s="2" t="s">
        <v>242</v>
      </c>
      <c r="N2" s="2" t="s">
        <v>243</v>
      </c>
      <c r="O2" s="2" t="s">
        <v>244</v>
      </c>
      <c r="P2" s="2" t="s">
        <v>245</v>
      </c>
      <c r="Q2" s="2" t="s">
        <v>246</v>
      </c>
      <c r="R2" s="2" t="s">
        <v>247</v>
      </c>
      <c r="S2" s="2" t="s">
        <v>248</v>
      </c>
      <c r="T2" s="2" t="s">
        <v>249</v>
      </c>
      <c r="U2" s="2" t="s">
        <v>64</v>
      </c>
      <c r="V2" s="2" t="s">
        <v>65</v>
      </c>
      <c r="W2" s="2" t="s">
        <v>66</v>
      </c>
      <c r="X2" s="2" t="s">
        <v>67</v>
      </c>
      <c r="Y2" s="2" t="s">
        <v>68</v>
      </c>
      <c r="Z2" s="2" t="s">
        <v>250</v>
      </c>
      <c r="AA2" s="2" t="s">
        <v>69</v>
      </c>
      <c r="AB2" s="2" t="s">
        <v>70</v>
      </c>
      <c r="AC2" s="2" t="s">
        <v>71</v>
      </c>
      <c r="AD2" s="2" t="s">
        <v>72</v>
      </c>
      <c r="AE2" s="2" t="s">
        <v>73</v>
      </c>
      <c r="AF2" s="2" t="s">
        <v>74</v>
      </c>
      <c r="AG2" s="2" t="s">
        <v>7</v>
      </c>
      <c r="AH2" s="2" t="s">
        <v>8</v>
      </c>
    </row>
    <row r="3" spans="1:34" x14ac:dyDescent="0.3">
      <c r="A3" s="4" t="s">
        <v>173</v>
      </c>
      <c r="B3" s="1" t="s">
        <v>251</v>
      </c>
      <c r="C3" s="1" t="s">
        <v>9</v>
      </c>
      <c r="D3" s="1" t="s">
        <v>11</v>
      </c>
      <c r="E3" s="1">
        <v>1</v>
      </c>
      <c r="F3" s="1" t="s">
        <v>252</v>
      </c>
      <c r="G3" s="1" t="s">
        <v>98</v>
      </c>
      <c r="H3" s="1" t="s">
        <v>206</v>
      </c>
      <c r="I3" s="1" t="s">
        <v>206</v>
      </c>
      <c r="J3" s="1" t="s">
        <v>206</v>
      </c>
      <c r="K3" s="1" t="s">
        <v>206</v>
      </c>
      <c r="L3" s="1" t="s">
        <v>206</v>
      </c>
      <c r="M3" s="1" t="s">
        <v>206</v>
      </c>
      <c r="N3" s="1" t="s">
        <v>206</v>
      </c>
      <c r="O3" s="1" t="s">
        <v>206</v>
      </c>
      <c r="P3" s="1" t="s">
        <v>206</v>
      </c>
      <c r="Q3" s="1" t="s">
        <v>206</v>
      </c>
      <c r="R3" s="1" t="s">
        <v>206</v>
      </c>
      <c r="S3" s="1" t="s">
        <v>206</v>
      </c>
      <c r="T3" s="1" t="s">
        <v>205</v>
      </c>
      <c r="U3" s="1" t="s">
        <v>253</v>
      </c>
      <c r="V3" s="1" t="s">
        <v>253</v>
      </c>
      <c r="W3" s="1" t="s">
        <v>253</v>
      </c>
      <c r="X3" s="1" t="s">
        <v>253</v>
      </c>
      <c r="Y3" s="1" t="s">
        <v>253</v>
      </c>
      <c r="Z3" s="1" t="s">
        <v>254</v>
      </c>
      <c r="AA3" s="1" t="s">
        <v>206</v>
      </c>
      <c r="AB3" s="1" t="s">
        <v>206</v>
      </c>
      <c r="AC3" s="1" t="s">
        <v>206</v>
      </c>
      <c r="AD3" s="1" t="s">
        <v>206</v>
      </c>
      <c r="AE3" s="1" t="s">
        <v>206</v>
      </c>
      <c r="AF3" s="1" t="s">
        <v>206</v>
      </c>
      <c r="AG3" s="1" t="s">
        <v>255</v>
      </c>
      <c r="AH3" s="55" t="s">
        <v>451</v>
      </c>
    </row>
    <row r="4" spans="1:34" x14ac:dyDescent="0.3">
      <c r="A4" s="4" t="s">
        <v>174</v>
      </c>
      <c r="B4" s="1" t="s">
        <v>251</v>
      </c>
      <c r="C4" s="1" t="s">
        <v>16</v>
      </c>
      <c r="D4" s="1" t="s">
        <v>11</v>
      </c>
      <c r="E4" s="1">
        <v>196</v>
      </c>
      <c r="F4" s="1" t="s">
        <v>252</v>
      </c>
      <c r="G4" s="1" t="s">
        <v>17</v>
      </c>
      <c r="H4" s="1" t="s">
        <v>205</v>
      </c>
      <c r="I4" s="1" t="s">
        <v>208</v>
      </c>
      <c r="J4" s="1" t="s">
        <v>208</v>
      </c>
      <c r="K4" s="1" t="s">
        <v>208</v>
      </c>
      <c r="L4" s="1" t="s">
        <v>208</v>
      </c>
      <c r="M4" s="1" t="s">
        <v>208</v>
      </c>
      <c r="N4" s="1" t="s">
        <v>208</v>
      </c>
      <c r="O4" s="1" t="s">
        <v>208</v>
      </c>
      <c r="P4" s="1" t="s">
        <v>205</v>
      </c>
      <c r="Q4" s="1" t="s">
        <v>208</v>
      </c>
      <c r="R4" s="1" t="s">
        <v>208</v>
      </c>
      <c r="S4" s="1" t="s">
        <v>208</v>
      </c>
      <c r="T4" s="1" t="s">
        <v>206</v>
      </c>
      <c r="U4" s="1" t="s">
        <v>256</v>
      </c>
      <c r="V4" s="1" t="s">
        <v>256</v>
      </c>
      <c r="W4" s="1" t="s">
        <v>256</v>
      </c>
      <c r="X4" s="1" t="s">
        <v>256</v>
      </c>
      <c r="Y4" s="1" t="s">
        <v>257</v>
      </c>
      <c r="Z4" s="1" t="s">
        <v>257</v>
      </c>
      <c r="AA4" s="1" t="s">
        <v>208</v>
      </c>
      <c r="AB4" s="1" t="s">
        <v>208</v>
      </c>
      <c r="AC4" s="1" t="s">
        <v>208</v>
      </c>
      <c r="AD4" s="1" t="s">
        <v>208</v>
      </c>
      <c r="AE4" s="1" t="s">
        <v>208</v>
      </c>
      <c r="AF4" s="1" t="s">
        <v>208</v>
      </c>
      <c r="AG4" s="1" t="s">
        <v>258</v>
      </c>
      <c r="AH4" s="55" t="s">
        <v>452</v>
      </c>
    </row>
    <row r="5" spans="1:34" x14ac:dyDescent="0.3">
      <c r="A5" s="4" t="s">
        <v>175</v>
      </c>
      <c r="B5" s="1" t="s">
        <v>251</v>
      </c>
      <c r="C5" s="1" t="s">
        <v>259</v>
      </c>
      <c r="D5" s="1" t="s">
        <v>11</v>
      </c>
      <c r="E5" s="1">
        <v>181</v>
      </c>
      <c r="F5" s="1" t="s">
        <v>252</v>
      </c>
      <c r="G5" s="1" t="s">
        <v>86</v>
      </c>
      <c r="H5" s="1" t="s">
        <v>260</v>
      </c>
      <c r="I5" s="1" t="s">
        <v>226</v>
      </c>
      <c r="J5" s="1" t="s">
        <v>261</v>
      </c>
      <c r="K5" s="1" t="s">
        <v>222</v>
      </c>
      <c r="L5" s="1" t="s">
        <v>212</v>
      </c>
      <c r="M5" s="1" t="s">
        <v>226</v>
      </c>
      <c r="N5" s="1" t="s">
        <v>222</v>
      </c>
      <c r="O5" s="1" t="s">
        <v>222</v>
      </c>
      <c r="P5" s="1" t="s">
        <v>222</v>
      </c>
      <c r="Q5" s="1" t="s">
        <v>222</v>
      </c>
      <c r="R5" s="1" t="s">
        <v>212</v>
      </c>
      <c r="S5" s="1" t="s">
        <v>222</v>
      </c>
      <c r="T5" s="1" t="s">
        <v>208</v>
      </c>
      <c r="U5" s="1" t="s">
        <v>212</v>
      </c>
      <c r="V5" s="1" t="s">
        <v>262</v>
      </c>
      <c r="W5" s="1" t="s">
        <v>222</v>
      </c>
      <c r="X5" s="1" t="s">
        <v>226</v>
      </c>
      <c r="Y5" s="1" t="s">
        <v>212</v>
      </c>
      <c r="Z5" s="1" t="s">
        <v>212</v>
      </c>
      <c r="AA5" s="1" t="s">
        <v>226</v>
      </c>
      <c r="AB5" s="1" t="s">
        <v>260</v>
      </c>
      <c r="AC5" s="1" t="s">
        <v>260</v>
      </c>
      <c r="AD5" s="1" t="s">
        <v>260</v>
      </c>
      <c r="AE5" s="1" t="s">
        <v>260</v>
      </c>
      <c r="AF5" s="1" t="s">
        <v>260</v>
      </c>
      <c r="AG5" s="1" t="s">
        <v>263</v>
      </c>
      <c r="AH5" s="1" t="s">
        <v>264</v>
      </c>
    </row>
    <row r="6" spans="1:34" x14ac:dyDescent="0.3">
      <c r="A6" s="4" t="s">
        <v>333</v>
      </c>
      <c r="B6" s="1" t="s">
        <v>251</v>
      </c>
      <c r="C6" s="1" t="s">
        <v>265</v>
      </c>
      <c r="D6" s="1" t="s">
        <v>11</v>
      </c>
      <c r="E6" s="1">
        <v>661</v>
      </c>
      <c r="F6" s="1" t="s">
        <v>252</v>
      </c>
      <c r="G6" s="1" t="s">
        <v>17</v>
      </c>
      <c r="H6" s="1" t="s">
        <v>260</v>
      </c>
      <c r="I6" s="1" t="s">
        <v>212</v>
      </c>
      <c r="J6" s="1" t="s">
        <v>262</v>
      </c>
      <c r="K6" s="1" t="s">
        <v>212</v>
      </c>
      <c r="L6" s="1" t="s">
        <v>262</v>
      </c>
      <c r="M6" s="1" t="s">
        <v>212</v>
      </c>
      <c r="N6" s="1" t="s">
        <v>260</v>
      </c>
      <c r="O6" s="1" t="s">
        <v>226</v>
      </c>
      <c r="P6" s="1" t="s">
        <v>226</v>
      </c>
      <c r="Q6" s="1" t="s">
        <v>226</v>
      </c>
      <c r="R6" s="1" t="s">
        <v>222</v>
      </c>
      <c r="S6" s="1" t="s">
        <v>266</v>
      </c>
      <c r="T6" s="1" t="s">
        <v>222</v>
      </c>
      <c r="U6" s="1" t="s">
        <v>222</v>
      </c>
      <c r="V6" s="1" t="s">
        <v>222</v>
      </c>
      <c r="W6" s="1" t="s">
        <v>226</v>
      </c>
      <c r="X6" s="1" t="s">
        <v>222</v>
      </c>
      <c r="Y6" s="1" t="s">
        <v>226</v>
      </c>
      <c r="Z6" s="1" t="s">
        <v>206</v>
      </c>
      <c r="AA6" s="1" t="s">
        <v>267</v>
      </c>
      <c r="AB6" s="1" t="s">
        <v>262</v>
      </c>
      <c r="AC6" s="1" t="s">
        <v>262</v>
      </c>
      <c r="AD6" s="1" t="s">
        <v>266</v>
      </c>
      <c r="AE6" s="1" t="s">
        <v>267</v>
      </c>
      <c r="AF6" s="1" t="s">
        <v>262</v>
      </c>
      <c r="AG6" s="1" t="s">
        <v>268</v>
      </c>
      <c r="AH6" s="1" t="s">
        <v>269</v>
      </c>
    </row>
    <row r="7" spans="1:34" x14ac:dyDescent="0.3">
      <c r="A7" s="4" t="s">
        <v>334</v>
      </c>
      <c r="B7" s="1" t="s">
        <v>251</v>
      </c>
      <c r="C7" s="1" t="s">
        <v>180</v>
      </c>
      <c r="D7" s="1" t="s">
        <v>11</v>
      </c>
      <c r="E7" s="1">
        <v>99</v>
      </c>
      <c r="F7" s="1" t="s">
        <v>252</v>
      </c>
      <c r="G7" s="1" t="s">
        <v>270</v>
      </c>
      <c r="H7" s="1" t="s">
        <v>260</v>
      </c>
      <c r="I7" s="1" t="s">
        <v>260</v>
      </c>
      <c r="J7" s="1" t="s">
        <v>260</v>
      </c>
      <c r="K7" s="1" t="s">
        <v>260</v>
      </c>
      <c r="L7" s="1" t="s">
        <v>260</v>
      </c>
      <c r="M7" s="1" t="s">
        <v>260</v>
      </c>
      <c r="N7" s="1" t="s">
        <v>212</v>
      </c>
      <c r="O7" s="1" t="s">
        <v>212</v>
      </c>
      <c r="P7" s="1" t="s">
        <v>208</v>
      </c>
      <c r="Q7" s="1" t="s">
        <v>271</v>
      </c>
      <c r="R7" s="1" t="s">
        <v>271</v>
      </c>
      <c r="S7" s="1" t="s">
        <v>271</v>
      </c>
      <c r="T7" s="1" t="s">
        <v>271</v>
      </c>
      <c r="U7" s="1" t="s">
        <v>208</v>
      </c>
      <c r="V7" s="1" t="s">
        <v>206</v>
      </c>
      <c r="W7" s="1" t="s">
        <v>208</v>
      </c>
      <c r="X7" s="1" t="s">
        <v>206</v>
      </c>
      <c r="Y7" s="1" t="s">
        <v>206</v>
      </c>
      <c r="Z7" s="1" t="s">
        <v>222</v>
      </c>
      <c r="AA7" s="1" t="s">
        <v>212</v>
      </c>
      <c r="AB7" s="1" t="s">
        <v>212</v>
      </c>
      <c r="AC7" s="1" t="s">
        <v>212</v>
      </c>
      <c r="AD7" s="1" t="s">
        <v>212</v>
      </c>
      <c r="AE7" s="1" t="s">
        <v>222</v>
      </c>
      <c r="AF7" s="1" t="s">
        <v>222</v>
      </c>
      <c r="AG7" s="1" t="s">
        <v>272</v>
      </c>
      <c r="AH7" s="1" t="s">
        <v>273</v>
      </c>
    </row>
    <row r="8" spans="1:34" x14ac:dyDescent="0.3">
      <c r="A8" s="4" t="s">
        <v>335</v>
      </c>
      <c r="B8" s="1" t="s">
        <v>251</v>
      </c>
      <c r="C8" s="1" t="s">
        <v>274</v>
      </c>
      <c r="D8" s="1" t="s">
        <v>11</v>
      </c>
      <c r="E8" s="1">
        <v>4</v>
      </c>
      <c r="F8" s="1" t="s">
        <v>252</v>
      </c>
      <c r="G8" s="1" t="s">
        <v>98</v>
      </c>
      <c r="H8" s="1" t="s">
        <v>222</v>
      </c>
      <c r="I8" s="1" t="s">
        <v>275</v>
      </c>
      <c r="J8" s="1" t="s">
        <v>276</v>
      </c>
      <c r="K8" s="1" t="s">
        <v>276</v>
      </c>
      <c r="L8" s="1" t="s">
        <v>276</v>
      </c>
      <c r="M8" s="1" t="s">
        <v>276</v>
      </c>
      <c r="N8" s="1" t="s">
        <v>226</v>
      </c>
      <c r="O8" s="1" t="s">
        <v>276</v>
      </c>
      <c r="P8" s="1" t="s">
        <v>262</v>
      </c>
      <c r="Q8" s="1" t="s">
        <v>262</v>
      </c>
      <c r="R8" s="1" t="s">
        <v>262</v>
      </c>
      <c r="S8" s="1" t="s">
        <v>262</v>
      </c>
      <c r="T8" s="1" t="s">
        <v>276</v>
      </c>
      <c r="U8" s="1" t="s">
        <v>226</v>
      </c>
      <c r="V8" s="1" t="s">
        <v>212</v>
      </c>
      <c r="W8" s="1" t="s">
        <v>262</v>
      </c>
      <c r="X8" s="1" t="s">
        <v>262</v>
      </c>
      <c r="Y8" s="1" t="s">
        <v>262</v>
      </c>
      <c r="Z8" s="1" t="s">
        <v>276</v>
      </c>
      <c r="AA8" s="1" t="s">
        <v>260</v>
      </c>
      <c r="AB8" s="1" t="s">
        <v>260</v>
      </c>
      <c r="AC8" s="1" t="s">
        <v>260</v>
      </c>
      <c r="AD8" s="1" t="s">
        <v>260</v>
      </c>
      <c r="AE8" s="1" t="s">
        <v>260</v>
      </c>
      <c r="AF8" s="1" t="s">
        <v>260</v>
      </c>
      <c r="AG8" s="1" t="s">
        <v>277</v>
      </c>
      <c r="AH8" s="1" t="s">
        <v>278</v>
      </c>
    </row>
    <row r="9" spans="1:34" x14ac:dyDescent="0.3">
      <c r="A9" s="4" t="s">
        <v>336</v>
      </c>
      <c r="B9" s="1" t="s">
        <v>251</v>
      </c>
      <c r="C9" s="1" t="s">
        <v>279</v>
      </c>
      <c r="D9" s="1" t="s">
        <v>11</v>
      </c>
      <c r="E9" s="1">
        <v>63</v>
      </c>
      <c r="F9" s="1" t="s">
        <v>252</v>
      </c>
      <c r="G9" s="1" t="s">
        <v>96</v>
      </c>
      <c r="H9" s="1" t="s">
        <v>260</v>
      </c>
      <c r="I9" s="1" t="s">
        <v>262</v>
      </c>
      <c r="J9" s="1" t="s">
        <v>267</v>
      </c>
      <c r="K9" s="1" t="s">
        <v>267</v>
      </c>
      <c r="L9" s="1" t="s">
        <v>226</v>
      </c>
      <c r="M9" s="1" t="s">
        <v>280</v>
      </c>
      <c r="N9" s="1" t="s">
        <v>260</v>
      </c>
      <c r="O9" s="1" t="s">
        <v>262</v>
      </c>
      <c r="P9" s="1" t="s">
        <v>276</v>
      </c>
      <c r="Q9" s="1" t="s">
        <v>212</v>
      </c>
      <c r="R9" s="1" t="s">
        <v>276</v>
      </c>
      <c r="S9" s="1" t="s">
        <v>226</v>
      </c>
      <c r="T9" s="1" t="s">
        <v>226</v>
      </c>
      <c r="U9" s="1" t="s">
        <v>262</v>
      </c>
      <c r="V9" s="1" t="s">
        <v>276</v>
      </c>
      <c r="W9" s="1" t="s">
        <v>276</v>
      </c>
      <c r="X9" s="1" t="s">
        <v>276</v>
      </c>
      <c r="Y9" s="1" t="s">
        <v>276</v>
      </c>
      <c r="Z9" s="1" t="s">
        <v>262</v>
      </c>
      <c r="AA9" s="1" t="s">
        <v>276</v>
      </c>
      <c r="AB9" s="1" t="s">
        <v>276</v>
      </c>
      <c r="AC9" s="1" t="s">
        <v>267</v>
      </c>
      <c r="AD9" s="1" t="s">
        <v>262</v>
      </c>
      <c r="AE9" s="1" t="s">
        <v>262</v>
      </c>
      <c r="AF9" s="1" t="s">
        <v>275</v>
      </c>
      <c r="AG9" s="1" t="s">
        <v>281</v>
      </c>
      <c r="AH9" s="1" t="s">
        <v>282</v>
      </c>
    </row>
    <row r="10" spans="1:34" x14ac:dyDescent="0.3">
      <c r="A10" s="4" t="s">
        <v>337</v>
      </c>
      <c r="B10" s="1" t="s">
        <v>251</v>
      </c>
      <c r="C10" s="1" t="s">
        <v>46</v>
      </c>
      <c r="D10" s="1" t="s">
        <v>11</v>
      </c>
      <c r="E10" s="1">
        <v>282</v>
      </c>
      <c r="F10" s="1" t="s">
        <v>252</v>
      </c>
      <c r="G10" s="1" t="s">
        <v>17</v>
      </c>
      <c r="H10" s="1" t="s">
        <v>260</v>
      </c>
      <c r="I10" s="1" t="s">
        <v>260</v>
      </c>
      <c r="J10" s="1" t="s">
        <v>260</v>
      </c>
      <c r="K10" s="1" t="s">
        <v>260</v>
      </c>
      <c r="L10" s="1" t="s">
        <v>260</v>
      </c>
      <c r="M10" s="1" t="s">
        <v>260</v>
      </c>
      <c r="N10" s="1" t="s">
        <v>262</v>
      </c>
      <c r="O10" s="1" t="s">
        <v>271</v>
      </c>
      <c r="P10" s="1" t="s">
        <v>271</v>
      </c>
      <c r="Q10" s="1" t="s">
        <v>283</v>
      </c>
      <c r="R10" s="1" t="s">
        <v>226</v>
      </c>
      <c r="S10" s="1" t="s">
        <v>212</v>
      </c>
      <c r="T10" s="1" t="s">
        <v>262</v>
      </c>
      <c r="U10" s="1" t="s">
        <v>284</v>
      </c>
      <c r="V10" s="1" t="s">
        <v>284</v>
      </c>
      <c r="W10" s="1" t="s">
        <v>284</v>
      </c>
      <c r="X10" s="1" t="s">
        <v>284</v>
      </c>
      <c r="Y10" s="1" t="s">
        <v>284</v>
      </c>
      <c r="Z10" s="1" t="s">
        <v>284</v>
      </c>
      <c r="AA10" s="1" t="s">
        <v>222</v>
      </c>
      <c r="AB10" s="1" t="s">
        <v>226</v>
      </c>
      <c r="AC10" s="1" t="s">
        <v>226</v>
      </c>
      <c r="AD10" s="1" t="s">
        <v>226</v>
      </c>
      <c r="AE10" s="1" t="s">
        <v>226</v>
      </c>
      <c r="AF10" s="1" t="s">
        <v>226</v>
      </c>
      <c r="AG10" s="1" t="s">
        <v>285</v>
      </c>
      <c r="AH10" s="1" t="s">
        <v>286</v>
      </c>
    </row>
    <row r="11" spans="1:34" x14ac:dyDescent="0.3">
      <c r="A11" s="4" t="s">
        <v>338</v>
      </c>
      <c r="B11" s="1" t="s">
        <v>251</v>
      </c>
      <c r="C11" s="1" t="s">
        <v>287</v>
      </c>
      <c r="D11" s="1" t="s">
        <v>11</v>
      </c>
      <c r="E11" s="1">
        <v>96</v>
      </c>
      <c r="F11" s="1" t="s">
        <v>252</v>
      </c>
      <c r="G11" s="1" t="s">
        <v>96</v>
      </c>
      <c r="H11" s="1" t="s">
        <v>260</v>
      </c>
      <c r="I11" s="1" t="s">
        <v>260</v>
      </c>
      <c r="J11" s="1" t="s">
        <v>212</v>
      </c>
      <c r="K11" s="1" t="s">
        <v>226</v>
      </c>
      <c r="L11" s="1" t="s">
        <v>260</v>
      </c>
      <c r="M11" s="1" t="s">
        <v>262</v>
      </c>
      <c r="N11" s="1" t="s">
        <v>260</v>
      </c>
      <c r="O11" s="1" t="s">
        <v>260</v>
      </c>
      <c r="P11" s="1" t="s">
        <v>260</v>
      </c>
      <c r="Q11" s="1" t="s">
        <v>271</v>
      </c>
      <c r="R11" s="1" t="s">
        <v>271</v>
      </c>
      <c r="S11" s="1" t="s">
        <v>271</v>
      </c>
      <c r="T11" s="1" t="s">
        <v>271</v>
      </c>
      <c r="U11" s="1" t="s">
        <v>271</v>
      </c>
      <c r="V11" s="1" t="s">
        <v>226</v>
      </c>
      <c r="W11" s="1" t="s">
        <v>212</v>
      </c>
      <c r="X11" s="1" t="s">
        <v>212</v>
      </c>
      <c r="Y11" s="1" t="s">
        <v>222</v>
      </c>
      <c r="Z11" s="1" t="s">
        <v>226</v>
      </c>
      <c r="AA11" s="1" t="s">
        <v>261</v>
      </c>
      <c r="AB11" s="1" t="s">
        <v>275</v>
      </c>
      <c r="AC11" s="1" t="s">
        <v>276</v>
      </c>
      <c r="AD11" s="1" t="s">
        <v>283</v>
      </c>
      <c r="AE11" s="1" t="s">
        <v>276</v>
      </c>
      <c r="AF11" s="1" t="s">
        <v>276</v>
      </c>
      <c r="AG11" s="1" t="s">
        <v>288</v>
      </c>
      <c r="AH11" s="1" t="s">
        <v>289</v>
      </c>
    </row>
    <row r="12" spans="1:34" x14ac:dyDescent="0.3">
      <c r="A12" s="4" t="s">
        <v>339</v>
      </c>
      <c r="B12" s="1" t="s">
        <v>251</v>
      </c>
      <c r="C12" s="1" t="s">
        <v>290</v>
      </c>
      <c r="D12" s="1" t="s">
        <v>11</v>
      </c>
      <c r="E12" s="1">
        <v>71</v>
      </c>
      <c r="F12" s="1" t="s">
        <v>252</v>
      </c>
      <c r="G12" s="1" t="s">
        <v>17</v>
      </c>
      <c r="H12" s="1" t="s">
        <v>260</v>
      </c>
      <c r="I12" s="1" t="s">
        <v>260</v>
      </c>
      <c r="J12" s="1" t="s">
        <v>260</v>
      </c>
      <c r="K12" s="1" t="s">
        <v>260</v>
      </c>
      <c r="L12" s="1" t="s">
        <v>260</v>
      </c>
      <c r="M12" s="1" t="s">
        <v>260</v>
      </c>
      <c r="N12" s="1" t="s">
        <v>271</v>
      </c>
      <c r="O12" s="1" t="s">
        <v>271</v>
      </c>
      <c r="P12" s="1" t="s">
        <v>271</v>
      </c>
      <c r="Q12" s="1" t="s">
        <v>271</v>
      </c>
      <c r="R12" s="1" t="s">
        <v>271</v>
      </c>
      <c r="S12" s="1" t="s">
        <v>271</v>
      </c>
      <c r="T12" s="1" t="s">
        <v>271</v>
      </c>
      <c r="U12" s="1" t="s">
        <v>206</v>
      </c>
      <c r="V12" s="1" t="s">
        <v>208</v>
      </c>
      <c r="W12" s="1" t="s">
        <v>206</v>
      </c>
      <c r="X12" s="1" t="s">
        <v>208</v>
      </c>
      <c r="Y12" s="1" t="s">
        <v>208</v>
      </c>
      <c r="Z12" s="1" t="s">
        <v>208</v>
      </c>
      <c r="AA12" s="1" t="s">
        <v>271</v>
      </c>
      <c r="AB12" s="1" t="s">
        <v>271</v>
      </c>
      <c r="AC12" s="1" t="s">
        <v>271</v>
      </c>
      <c r="AD12" s="1" t="s">
        <v>271</v>
      </c>
      <c r="AE12" s="1" t="s">
        <v>271</v>
      </c>
      <c r="AF12" s="1" t="s">
        <v>271</v>
      </c>
      <c r="AG12" s="1" t="s">
        <v>291</v>
      </c>
      <c r="AH12" s="1" t="s">
        <v>292</v>
      </c>
    </row>
    <row r="13" spans="1:34" x14ac:dyDescent="0.3">
      <c r="A13" s="4" t="s">
        <v>340</v>
      </c>
      <c r="B13" s="1" t="s">
        <v>251</v>
      </c>
      <c r="C13" s="1" t="s">
        <v>44</v>
      </c>
      <c r="D13" s="1" t="s">
        <v>11</v>
      </c>
      <c r="E13" s="1">
        <v>206</v>
      </c>
      <c r="F13" s="1" t="s">
        <v>252</v>
      </c>
      <c r="G13" s="1" t="s">
        <v>17</v>
      </c>
      <c r="H13" s="1" t="s">
        <v>260</v>
      </c>
      <c r="I13" s="1" t="s">
        <v>260</v>
      </c>
      <c r="J13" s="1" t="s">
        <v>260</v>
      </c>
      <c r="K13" s="1" t="s">
        <v>260</v>
      </c>
      <c r="L13" s="1" t="s">
        <v>260</v>
      </c>
      <c r="M13" s="1" t="s">
        <v>260</v>
      </c>
      <c r="N13" s="1" t="s">
        <v>271</v>
      </c>
      <c r="O13" s="1" t="s">
        <v>271</v>
      </c>
      <c r="P13" s="1" t="s">
        <v>271</v>
      </c>
      <c r="Q13" s="1" t="s">
        <v>271</v>
      </c>
      <c r="R13" s="1" t="s">
        <v>271</v>
      </c>
      <c r="S13" s="1" t="s">
        <v>271</v>
      </c>
      <c r="T13" s="1" t="s">
        <v>271</v>
      </c>
      <c r="U13" s="1" t="s">
        <v>293</v>
      </c>
      <c r="V13" s="1" t="s">
        <v>271</v>
      </c>
      <c r="W13" s="1" t="s">
        <v>271</v>
      </c>
      <c r="X13" s="1" t="s">
        <v>271</v>
      </c>
      <c r="Y13" s="1" t="s">
        <v>271</v>
      </c>
      <c r="Z13" s="1" t="s">
        <v>271</v>
      </c>
      <c r="AA13" s="1" t="s">
        <v>262</v>
      </c>
      <c r="AB13" s="1" t="s">
        <v>222</v>
      </c>
      <c r="AC13" s="1" t="s">
        <v>222</v>
      </c>
      <c r="AD13" s="1" t="s">
        <v>222</v>
      </c>
      <c r="AE13" s="1" t="s">
        <v>212</v>
      </c>
      <c r="AF13" s="1" t="s">
        <v>212</v>
      </c>
      <c r="AG13" s="1" t="s">
        <v>294</v>
      </c>
      <c r="AH13" s="1" t="s">
        <v>295</v>
      </c>
    </row>
    <row r="14" spans="1:34" x14ac:dyDescent="0.3">
      <c r="A14" s="4" t="s">
        <v>341</v>
      </c>
      <c r="B14" s="1" t="s">
        <v>251</v>
      </c>
      <c r="C14" s="1" t="s">
        <v>296</v>
      </c>
      <c r="D14" s="1" t="s">
        <v>11</v>
      </c>
      <c r="E14" s="1">
        <v>28</v>
      </c>
      <c r="F14" s="1" t="s">
        <v>252</v>
      </c>
      <c r="G14" s="1" t="s">
        <v>96</v>
      </c>
      <c r="H14" s="1" t="s">
        <v>208</v>
      </c>
      <c r="I14" s="1" t="s">
        <v>222</v>
      </c>
      <c r="J14" s="1" t="s">
        <v>222</v>
      </c>
      <c r="K14" s="1" t="s">
        <v>262</v>
      </c>
      <c r="L14" s="1" t="s">
        <v>260</v>
      </c>
      <c r="M14" s="1" t="s">
        <v>222</v>
      </c>
      <c r="N14" s="1" t="s">
        <v>260</v>
      </c>
      <c r="O14" s="1" t="s">
        <v>260</v>
      </c>
      <c r="P14" s="1" t="s">
        <v>260</v>
      </c>
      <c r="Q14" s="1" t="s">
        <v>260</v>
      </c>
      <c r="R14" s="1" t="s">
        <v>260</v>
      </c>
      <c r="S14" s="1" t="s">
        <v>271</v>
      </c>
      <c r="T14" s="1" t="s">
        <v>271</v>
      </c>
      <c r="U14" s="1" t="s">
        <v>271</v>
      </c>
      <c r="V14" s="1" t="s">
        <v>271</v>
      </c>
      <c r="W14" s="1" t="s">
        <v>271</v>
      </c>
      <c r="X14" s="1" t="s">
        <v>271</v>
      </c>
      <c r="Y14" s="1" t="s">
        <v>271</v>
      </c>
      <c r="Z14" s="1" t="s">
        <v>271</v>
      </c>
      <c r="AA14" s="1" t="s">
        <v>271</v>
      </c>
      <c r="AB14" s="1" t="s">
        <v>271</v>
      </c>
      <c r="AC14" s="1" t="s">
        <v>271</v>
      </c>
      <c r="AD14" s="1" t="s">
        <v>271</v>
      </c>
      <c r="AE14" s="1" t="s">
        <v>271</v>
      </c>
      <c r="AF14" s="1" t="s">
        <v>271</v>
      </c>
      <c r="AG14" s="1" t="s">
        <v>297</v>
      </c>
      <c r="AH14" s="1" t="s">
        <v>298</v>
      </c>
    </row>
    <row r="15" spans="1:34" x14ac:dyDescent="0.3">
      <c r="A15" s="4" t="s">
        <v>342</v>
      </c>
      <c r="B15" s="1" t="s">
        <v>251</v>
      </c>
      <c r="C15" s="1" t="s">
        <v>299</v>
      </c>
      <c r="D15" s="1" t="s">
        <v>11</v>
      </c>
      <c r="E15" s="1">
        <v>163</v>
      </c>
      <c r="F15" s="1" t="s">
        <v>252</v>
      </c>
      <c r="G15" s="1" t="s">
        <v>17</v>
      </c>
      <c r="H15" s="1" t="s">
        <v>226</v>
      </c>
      <c r="I15" s="1" t="s">
        <v>276</v>
      </c>
      <c r="J15" s="1" t="s">
        <v>226</v>
      </c>
      <c r="K15" s="1" t="s">
        <v>261</v>
      </c>
      <c r="L15" s="1" t="s">
        <v>222</v>
      </c>
      <c r="M15" s="1" t="s">
        <v>275</v>
      </c>
      <c r="N15" s="1" t="s">
        <v>260</v>
      </c>
      <c r="O15" s="1" t="s">
        <v>260</v>
      </c>
      <c r="P15" s="1" t="s">
        <v>260</v>
      </c>
      <c r="Q15" s="1" t="s">
        <v>260</v>
      </c>
      <c r="R15" s="1" t="s">
        <v>260</v>
      </c>
      <c r="S15" s="1" t="s">
        <v>260</v>
      </c>
      <c r="T15" s="1" t="s">
        <v>271</v>
      </c>
      <c r="U15" s="1" t="s">
        <v>271</v>
      </c>
      <c r="V15" s="1" t="s">
        <v>271</v>
      </c>
      <c r="W15" s="1" t="s">
        <v>271</v>
      </c>
      <c r="X15" s="1" t="s">
        <v>271</v>
      </c>
      <c r="Y15" s="1" t="s">
        <v>271</v>
      </c>
      <c r="Z15" s="1" t="s">
        <v>271</v>
      </c>
      <c r="AA15" s="1" t="s">
        <v>271</v>
      </c>
      <c r="AB15" s="1" t="s">
        <v>271</v>
      </c>
      <c r="AC15" s="1" t="s">
        <v>271</v>
      </c>
      <c r="AD15" s="1" t="s">
        <v>271</v>
      </c>
      <c r="AE15" s="1" t="s">
        <v>271</v>
      </c>
      <c r="AF15" s="1" t="s">
        <v>271</v>
      </c>
      <c r="AG15" s="1" t="s">
        <v>300</v>
      </c>
      <c r="AH15" s="1" t="s">
        <v>301</v>
      </c>
    </row>
    <row r="16" spans="1:34" x14ac:dyDescent="0.3">
      <c r="A16" s="4" t="s">
        <v>343</v>
      </c>
      <c r="B16" s="1" t="s">
        <v>251</v>
      </c>
      <c r="C16" s="1" t="s">
        <v>302</v>
      </c>
      <c r="D16" s="1" t="s">
        <v>11</v>
      </c>
      <c r="E16" s="1">
        <v>630</v>
      </c>
      <c r="F16" s="1" t="s">
        <v>252</v>
      </c>
      <c r="G16" s="1" t="s">
        <v>17</v>
      </c>
      <c r="H16" s="1" t="s">
        <v>260</v>
      </c>
      <c r="I16" s="1" t="s">
        <v>260</v>
      </c>
      <c r="J16" s="1" t="s">
        <v>260</v>
      </c>
      <c r="K16" s="1" t="s">
        <v>260</v>
      </c>
      <c r="L16" s="1" t="s">
        <v>260</v>
      </c>
      <c r="M16" s="1" t="s">
        <v>260</v>
      </c>
      <c r="N16" s="1" t="s">
        <v>271</v>
      </c>
      <c r="O16" s="1" t="s">
        <v>271</v>
      </c>
      <c r="P16" s="1" t="s">
        <v>271</v>
      </c>
      <c r="Q16" s="1" t="s">
        <v>271</v>
      </c>
      <c r="R16" s="1" t="s">
        <v>271</v>
      </c>
      <c r="S16" s="1" t="s">
        <v>271</v>
      </c>
      <c r="T16" s="1" t="s">
        <v>271</v>
      </c>
      <c r="U16" s="1" t="s">
        <v>271</v>
      </c>
      <c r="V16" s="1" t="s">
        <v>271</v>
      </c>
      <c r="W16" s="1" t="s">
        <v>271</v>
      </c>
      <c r="X16" s="1" t="s">
        <v>271</v>
      </c>
      <c r="Y16" s="1" t="s">
        <v>271</v>
      </c>
      <c r="Z16" s="1" t="s">
        <v>271</v>
      </c>
      <c r="AA16" s="1" t="s">
        <v>283</v>
      </c>
      <c r="AB16" s="1" t="s">
        <v>271</v>
      </c>
      <c r="AC16" s="1" t="s">
        <v>271</v>
      </c>
      <c r="AD16" s="1" t="s">
        <v>283</v>
      </c>
      <c r="AE16" s="1" t="s">
        <v>271</v>
      </c>
      <c r="AF16" s="1" t="s">
        <v>271</v>
      </c>
      <c r="AG16" s="1" t="s">
        <v>303</v>
      </c>
      <c r="AH16" s="1" t="s">
        <v>304</v>
      </c>
    </row>
    <row r="18" spans="34:34" x14ac:dyDescent="0.3">
      <c r="AH18" s="54"/>
    </row>
  </sheetData>
  <pageMargins left="0.7" right="0.7" top="0.75" bottom="0.75" header="0.3" footer="0.3"/>
  <pageSetup paperSize="9" orientation="portrait" verticalDpi="0" r:id="rId1"/>
  <ignoredErrors>
    <ignoredError sqref="AH3:AH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8EBA-4764-4565-8B66-73DB8DA663D3}">
  <dimension ref="A1:G12"/>
  <sheetViews>
    <sheetView workbookViewId="0">
      <selection activeCell="F7" sqref="F7"/>
    </sheetView>
  </sheetViews>
  <sheetFormatPr defaultRowHeight="14.4" x14ac:dyDescent="0.3"/>
  <cols>
    <col min="2" max="2" width="15.109375" customWidth="1"/>
    <col min="4" max="4" width="13.88671875" customWidth="1"/>
    <col min="5" max="5" width="16.88671875" customWidth="1"/>
    <col min="6" max="6" width="21.44140625" bestFit="1" customWidth="1"/>
    <col min="7" max="7" width="18.44140625" customWidth="1"/>
  </cols>
  <sheetData>
    <row r="1" spans="1:7" ht="15" customHeight="1" x14ac:dyDescent="0.35">
      <c r="A1" s="29" t="s">
        <v>185</v>
      </c>
    </row>
    <row r="2" spans="1:7" ht="31.8" customHeigh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17" t="s">
        <v>419</v>
      </c>
    </row>
    <row r="3" spans="1:7" x14ac:dyDescent="0.3">
      <c r="A3" s="7" t="s">
        <v>173</v>
      </c>
      <c r="B3" s="8" t="s">
        <v>180</v>
      </c>
      <c r="C3" s="7" t="s">
        <v>11</v>
      </c>
      <c r="D3" s="10">
        <v>99</v>
      </c>
      <c r="E3" s="11" t="s">
        <v>186</v>
      </c>
      <c r="F3" s="1" t="s">
        <v>155</v>
      </c>
      <c r="G3" s="7">
        <v>62.1</v>
      </c>
    </row>
    <row r="4" spans="1:7" x14ac:dyDescent="0.3">
      <c r="A4" s="7" t="s">
        <v>174</v>
      </c>
      <c r="B4" s="8" t="s">
        <v>16</v>
      </c>
      <c r="C4" s="7" t="s">
        <v>11</v>
      </c>
      <c r="D4" s="12">
        <v>196</v>
      </c>
      <c r="E4" s="11" t="s">
        <v>186</v>
      </c>
      <c r="F4" s="11" t="s">
        <v>17</v>
      </c>
      <c r="G4" s="7">
        <v>58.57</v>
      </c>
    </row>
    <row r="5" spans="1:7" x14ac:dyDescent="0.3">
      <c r="A5" s="7" t="s">
        <v>175</v>
      </c>
      <c r="B5" s="8" t="s">
        <v>181</v>
      </c>
      <c r="C5" s="7" t="s">
        <v>11</v>
      </c>
      <c r="D5" s="12">
        <v>176</v>
      </c>
      <c r="E5" s="11" t="s">
        <v>186</v>
      </c>
      <c r="F5" s="1" t="s">
        <v>119</v>
      </c>
      <c r="G5" s="7">
        <v>57.27</v>
      </c>
    </row>
    <row r="6" spans="1:7" x14ac:dyDescent="0.3">
      <c r="A6" s="7" t="s">
        <v>333</v>
      </c>
      <c r="B6" s="8" t="s">
        <v>182</v>
      </c>
      <c r="C6" s="7" t="s">
        <v>11</v>
      </c>
      <c r="D6" s="12">
        <v>5</v>
      </c>
      <c r="E6" s="11" t="s">
        <v>186</v>
      </c>
      <c r="F6" s="13" t="s">
        <v>141</v>
      </c>
      <c r="G6" s="7">
        <v>56.95</v>
      </c>
    </row>
    <row r="7" spans="1:7" x14ac:dyDescent="0.3">
      <c r="A7" s="7" t="s">
        <v>334</v>
      </c>
      <c r="B7" s="8" t="s">
        <v>183</v>
      </c>
      <c r="C7" s="7" t="s">
        <v>11</v>
      </c>
      <c r="D7" s="9">
        <v>188</v>
      </c>
      <c r="E7" s="11" t="s">
        <v>186</v>
      </c>
      <c r="F7" s="1" t="s">
        <v>96</v>
      </c>
      <c r="G7" s="7">
        <v>54.39</v>
      </c>
    </row>
    <row r="8" spans="1:7" x14ac:dyDescent="0.3">
      <c r="A8" s="7" t="s">
        <v>335</v>
      </c>
      <c r="B8" s="8" t="s">
        <v>184</v>
      </c>
      <c r="C8" s="7" t="s">
        <v>11</v>
      </c>
      <c r="D8" s="9">
        <v>112</v>
      </c>
      <c r="E8" s="11" t="s">
        <v>186</v>
      </c>
      <c r="F8" s="11" t="s">
        <v>17</v>
      </c>
      <c r="G8" s="7">
        <v>43.7</v>
      </c>
    </row>
    <row r="9" spans="1:7" x14ac:dyDescent="0.3">
      <c r="D9" s="5"/>
      <c r="E9" s="5"/>
      <c r="F9" s="6"/>
    </row>
    <row r="10" spans="1:7" x14ac:dyDescent="0.3">
      <c r="D10" s="5"/>
      <c r="E10" s="5"/>
      <c r="F10" s="6"/>
    </row>
    <row r="11" spans="1:7" x14ac:dyDescent="0.3">
      <c r="D11" s="5"/>
      <c r="E11" s="5"/>
      <c r="F11" s="6"/>
    </row>
    <row r="12" spans="1:7" x14ac:dyDescent="0.3">
      <c r="D12" s="5"/>
      <c r="E12" s="5"/>
      <c r="F12" s="6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12A4-01AE-46C7-BF73-045F4335883C}">
  <dimension ref="A1:AC9"/>
  <sheetViews>
    <sheetView workbookViewId="0"/>
  </sheetViews>
  <sheetFormatPr defaultRowHeight="14.4" x14ac:dyDescent="0.3"/>
  <cols>
    <col min="2" max="2" width="13.6640625" bestFit="1" customWidth="1"/>
    <col min="4" max="4" width="10.77734375" bestFit="1" customWidth="1"/>
    <col min="6" max="6" width="14.5546875" bestFit="1" customWidth="1"/>
    <col min="7" max="8" width="11.6640625" bestFit="1" customWidth="1"/>
    <col min="9" max="15" width="11.5546875" bestFit="1" customWidth="1"/>
    <col min="16" max="17" width="8.6640625" bestFit="1" customWidth="1"/>
    <col min="25" max="27" width="18.5546875" bestFit="1" customWidth="1"/>
  </cols>
  <sheetData>
    <row r="1" spans="1:29" ht="18" x14ac:dyDescent="0.35">
      <c r="A1" s="29" t="s">
        <v>238</v>
      </c>
    </row>
    <row r="2" spans="1:29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2" t="s">
        <v>60</v>
      </c>
      <c r="H2" s="2" t="s">
        <v>61</v>
      </c>
      <c r="I2" s="2" t="s">
        <v>187</v>
      </c>
      <c r="J2" s="2" t="s">
        <v>188</v>
      </c>
      <c r="K2" s="2" t="s">
        <v>189</v>
      </c>
      <c r="L2" s="2" t="s">
        <v>190</v>
      </c>
      <c r="M2" s="2" t="s">
        <v>191</v>
      </c>
      <c r="N2" s="2" t="s">
        <v>192</v>
      </c>
      <c r="O2" s="2" t="s">
        <v>193</v>
      </c>
      <c r="P2" s="2" t="s">
        <v>194</v>
      </c>
      <c r="Q2" s="2" t="s">
        <v>195</v>
      </c>
      <c r="R2" s="2" t="s">
        <v>196</v>
      </c>
      <c r="S2" s="2" t="s">
        <v>197</v>
      </c>
      <c r="T2" s="2" t="s">
        <v>198</v>
      </c>
      <c r="U2" s="2" t="s">
        <v>199</v>
      </c>
      <c r="V2" s="2" t="s">
        <v>200</v>
      </c>
      <c r="W2" s="2" t="s">
        <v>201</v>
      </c>
      <c r="X2" s="2" t="s">
        <v>202</v>
      </c>
      <c r="Y2" s="2" t="s">
        <v>75</v>
      </c>
      <c r="Z2" s="2" t="s">
        <v>76</v>
      </c>
      <c r="AA2" s="2" t="s">
        <v>77</v>
      </c>
      <c r="AB2" s="2" t="s">
        <v>7</v>
      </c>
      <c r="AC2" s="2" t="s">
        <v>8</v>
      </c>
    </row>
    <row r="3" spans="1:29" x14ac:dyDescent="0.3">
      <c r="A3" s="4" t="s">
        <v>173</v>
      </c>
      <c r="B3" s="1" t="s">
        <v>204</v>
      </c>
      <c r="C3" s="1" t="s">
        <v>11</v>
      </c>
      <c r="D3" s="1">
        <v>6</v>
      </c>
      <c r="E3" s="1" t="s">
        <v>203</v>
      </c>
      <c r="F3" s="1" t="s">
        <v>119</v>
      </c>
      <c r="G3" s="1" t="s">
        <v>205</v>
      </c>
      <c r="H3" s="1" t="s">
        <v>206</v>
      </c>
      <c r="I3" s="1" t="s">
        <v>206</v>
      </c>
      <c r="J3" s="1" t="s">
        <v>207</v>
      </c>
      <c r="K3" s="1" t="s">
        <v>206</v>
      </c>
      <c r="L3" s="1" t="s">
        <v>207</v>
      </c>
      <c r="M3" s="1" t="s">
        <v>205</v>
      </c>
      <c r="N3" s="1" t="s">
        <v>206</v>
      </c>
      <c r="O3" s="1" t="s">
        <v>206</v>
      </c>
      <c r="P3" s="1" t="s">
        <v>206</v>
      </c>
      <c r="Q3" s="1" t="s">
        <v>206</v>
      </c>
      <c r="R3" s="1" t="s">
        <v>207</v>
      </c>
      <c r="S3" s="1" t="s">
        <v>206</v>
      </c>
      <c r="T3" s="1" t="s">
        <v>206</v>
      </c>
      <c r="U3" s="1" t="s">
        <v>206</v>
      </c>
      <c r="V3" s="1" t="s">
        <v>206</v>
      </c>
      <c r="W3" s="1" t="s">
        <v>206</v>
      </c>
      <c r="X3" s="1" t="s">
        <v>206</v>
      </c>
      <c r="Y3" s="1" t="s">
        <v>208</v>
      </c>
      <c r="Z3" s="1" t="s">
        <v>206</v>
      </c>
      <c r="AA3" s="1" t="s">
        <v>206</v>
      </c>
      <c r="AB3" s="1" t="s">
        <v>209</v>
      </c>
      <c r="AC3" s="1" t="s">
        <v>210</v>
      </c>
    </row>
    <row r="4" spans="1:29" x14ac:dyDescent="0.3">
      <c r="A4" s="4" t="s">
        <v>174</v>
      </c>
      <c r="B4" s="1" t="s">
        <v>182</v>
      </c>
      <c r="C4" s="1" t="s">
        <v>11</v>
      </c>
      <c r="D4" s="1">
        <v>5</v>
      </c>
      <c r="E4" s="1" t="s">
        <v>203</v>
      </c>
      <c r="F4" s="1" t="s">
        <v>141</v>
      </c>
      <c r="G4" s="1" t="s">
        <v>211</v>
      </c>
      <c r="H4" s="1" t="s">
        <v>208</v>
      </c>
      <c r="I4" s="1" t="s">
        <v>212</v>
      </c>
      <c r="J4" s="1" t="s">
        <v>206</v>
      </c>
      <c r="K4" s="1" t="s">
        <v>208</v>
      </c>
      <c r="L4" s="1" t="s">
        <v>206</v>
      </c>
      <c r="M4" s="1" t="s">
        <v>206</v>
      </c>
      <c r="N4" s="1" t="s">
        <v>208</v>
      </c>
      <c r="O4" s="1" t="s">
        <v>211</v>
      </c>
      <c r="P4" s="1" t="s">
        <v>212</v>
      </c>
      <c r="Q4" s="1" t="s">
        <v>208</v>
      </c>
      <c r="R4" s="1" t="s">
        <v>206</v>
      </c>
      <c r="S4" s="1" t="s">
        <v>208</v>
      </c>
      <c r="T4" s="1" t="s">
        <v>212</v>
      </c>
      <c r="U4" s="1" t="s">
        <v>208</v>
      </c>
      <c r="V4" s="1" t="s">
        <v>208</v>
      </c>
      <c r="W4" s="1" t="s">
        <v>213</v>
      </c>
      <c r="X4" s="1" t="s">
        <v>214</v>
      </c>
      <c r="Y4" s="1" t="s">
        <v>215</v>
      </c>
      <c r="Z4" s="1" t="s">
        <v>216</v>
      </c>
      <c r="AA4" s="1" t="s">
        <v>216</v>
      </c>
      <c r="AB4" s="1" t="s">
        <v>217</v>
      </c>
      <c r="AC4" s="1" t="s">
        <v>218</v>
      </c>
    </row>
    <row r="5" spans="1:29" x14ac:dyDescent="0.3">
      <c r="A5" s="4" t="s">
        <v>175</v>
      </c>
      <c r="B5" s="1" t="s">
        <v>181</v>
      </c>
      <c r="C5" s="1" t="s">
        <v>11</v>
      </c>
      <c r="D5" s="1">
        <v>176</v>
      </c>
      <c r="E5" s="1" t="s">
        <v>203</v>
      </c>
      <c r="F5" s="1" t="s">
        <v>119</v>
      </c>
      <c r="G5" s="1" t="s">
        <v>206</v>
      </c>
      <c r="H5" s="1" t="s">
        <v>211</v>
      </c>
      <c r="I5" s="1" t="s">
        <v>208</v>
      </c>
      <c r="J5" s="1" t="s">
        <v>211</v>
      </c>
      <c r="K5" s="1" t="s">
        <v>212</v>
      </c>
      <c r="L5" s="1" t="s">
        <v>211</v>
      </c>
      <c r="M5" s="1" t="s">
        <v>208</v>
      </c>
      <c r="N5" s="1" t="s">
        <v>211</v>
      </c>
      <c r="O5" s="1" t="s">
        <v>208</v>
      </c>
      <c r="P5" s="1" t="s">
        <v>208</v>
      </c>
      <c r="Q5" s="1" t="s">
        <v>212</v>
      </c>
      <c r="R5" s="1" t="s">
        <v>212</v>
      </c>
      <c r="S5" s="1" t="s">
        <v>212</v>
      </c>
      <c r="T5" s="1" t="s">
        <v>208</v>
      </c>
      <c r="U5" s="1" t="s">
        <v>212</v>
      </c>
      <c r="V5" s="1" t="s">
        <v>212</v>
      </c>
      <c r="W5" s="1" t="s">
        <v>208</v>
      </c>
      <c r="X5" s="1" t="s">
        <v>208</v>
      </c>
      <c r="Y5" s="1" t="s">
        <v>206</v>
      </c>
      <c r="Z5" s="1" t="s">
        <v>219</v>
      </c>
      <c r="AA5" s="1" t="s">
        <v>211</v>
      </c>
      <c r="AB5" s="1" t="s">
        <v>220</v>
      </c>
      <c r="AC5" s="1" t="s">
        <v>221</v>
      </c>
    </row>
    <row r="6" spans="1:29" x14ac:dyDescent="0.3">
      <c r="A6" s="4" t="s">
        <v>333</v>
      </c>
      <c r="B6" s="1" t="s">
        <v>184</v>
      </c>
      <c r="C6" s="1" t="s">
        <v>11</v>
      </c>
      <c r="D6" s="1">
        <v>112</v>
      </c>
      <c r="E6" s="1" t="s">
        <v>203</v>
      </c>
      <c r="F6" s="1" t="s">
        <v>17</v>
      </c>
      <c r="G6" s="1" t="s">
        <v>208</v>
      </c>
      <c r="H6" s="1" t="s">
        <v>212</v>
      </c>
      <c r="I6" s="1" t="s">
        <v>211</v>
      </c>
      <c r="J6" s="1" t="s">
        <v>212</v>
      </c>
      <c r="K6" s="1" t="s">
        <v>211</v>
      </c>
      <c r="L6" s="1" t="s">
        <v>212</v>
      </c>
      <c r="M6" s="1" t="s">
        <v>211</v>
      </c>
      <c r="N6" s="1" t="s">
        <v>212</v>
      </c>
      <c r="O6" s="1" t="s">
        <v>212</v>
      </c>
      <c r="P6" s="1" t="s">
        <v>211</v>
      </c>
      <c r="Q6" s="1" t="s">
        <v>222</v>
      </c>
      <c r="R6" s="1" t="s">
        <v>222</v>
      </c>
      <c r="S6" s="1" t="s">
        <v>222</v>
      </c>
      <c r="T6" s="1" t="s">
        <v>222</v>
      </c>
      <c r="U6" s="1" t="s">
        <v>214</v>
      </c>
      <c r="V6" s="1" t="s">
        <v>222</v>
      </c>
      <c r="W6" s="1" t="s">
        <v>212</v>
      </c>
      <c r="X6" s="1" t="s">
        <v>212</v>
      </c>
      <c r="Y6" s="1" t="s">
        <v>219</v>
      </c>
      <c r="Z6" s="1" t="s">
        <v>208</v>
      </c>
      <c r="AA6" s="1" t="s">
        <v>208</v>
      </c>
      <c r="AB6" s="1" t="s">
        <v>223</v>
      </c>
      <c r="AC6" s="1" t="s">
        <v>224</v>
      </c>
    </row>
    <row r="7" spans="1:29" x14ac:dyDescent="0.3">
      <c r="A7" s="4" t="s">
        <v>334</v>
      </c>
      <c r="B7" s="1" t="s">
        <v>225</v>
      </c>
      <c r="C7" s="1" t="s">
        <v>11</v>
      </c>
      <c r="D7" s="1">
        <v>107</v>
      </c>
      <c r="E7" s="1" t="s">
        <v>203</v>
      </c>
      <c r="F7" s="1" t="s">
        <v>119</v>
      </c>
      <c r="G7" s="1" t="s">
        <v>214</v>
      </c>
      <c r="H7" s="1" t="s">
        <v>214</v>
      </c>
      <c r="I7" s="1" t="s">
        <v>226</v>
      </c>
      <c r="J7" s="1" t="s">
        <v>226</v>
      </c>
      <c r="K7" s="1" t="s">
        <v>226</v>
      </c>
      <c r="L7" s="1" t="s">
        <v>214</v>
      </c>
      <c r="M7" s="1" t="s">
        <v>214</v>
      </c>
      <c r="N7" s="1" t="s">
        <v>214</v>
      </c>
      <c r="O7" s="1" t="s">
        <v>227</v>
      </c>
      <c r="P7" s="1" t="s">
        <v>227</v>
      </c>
      <c r="Q7" s="1" t="s">
        <v>227</v>
      </c>
      <c r="R7" s="1" t="s">
        <v>228</v>
      </c>
      <c r="S7" s="1" t="s">
        <v>228</v>
      </c>
      <c r="T7" s="1" t="s">
        <v>227</v>
      </c>
      <c r="U7" s="1" t="s">
        <v>227</v>
      </c>
      <c r="V7" s="1" t="s">
        <v>228</v>
      </c>
      <c r="W7" s="1" t="s">
        <v>227</v>
      </c>
      <c r="X7" s="1" t="s">
        <v>227</v>
      </c>
      <c r="Y7" s="1" t="s">
        <v>227</v>
      </c>
      <c r="Z7" s="1" t="s">
        <v>227</v>
      </c>
      <c r="AA7" s="1" t="s">
        <v>227</v>
      </c>
      <c r="AB7" s="1" t="s">
        <v>229</v>
      </c>
      <c r="AC7" s="1" t="s">
        <v>230</v>
      </c>
    </row>
    <row r="8" spans="1:29" x14ac:dyDescent="0.3">
      <c r="A8" s="4" t="s">
        <v>335</v>
      </c>
      <c r="B8" s="1" t="s">
        <v>231</v>
      </c>
      <c r="C8" s="1" t="s">
        <v>11</v>
      </c>
      <c r="D8" s="1">
        <v>3</v>
      </c>
      <c r="E8" s="1" t="s">
        <v>203</v>
      </c>
      <c r="F8" s="1" t="s">
        <v>119</v>
      </c>
      <c r="G8" s="1" t="s">
        <v>214</v>
      </c>
      <c r="H8" s="1" t="s">
        <v>214</v>
      </c>
      <c r="I8" s="1" t="s">
        <v>214</v>
      </c>
      <c r="J8" s="1" t="s">
        <v>214</v>
      </c>
      <c r="K8" s="1" t="s">
        <v>214</v>
      </c>
      <c r="L8" s="1" t="s">
        <v>227</v>
      </c>
      <c r="M8" s="1" t="s">
        <v>227</v>
      </c>
      <c r="N8" s="1" t="s">
        <v>227</v>
      </c>
      <c r="O8" s="1" t="s">
        <v>227</v>
      </c>
      <c r="P8" s="1" t="s">
        <v>227</v>
      </c>
      <c r="Q8" s="1" t="s">
        <v>227</v>
      </c>
      <c r="R8" s="1" t="s">
        <v>227</v>
      </c>
      <c r="S8" s="1" t="s">
        <v>227</v>
      </c>
      <c r="T8" s="1" t="s">
        <v>227</v>
      </c>
      <c r="U8" s="1" t="s">
        <v>227</v>
      </c>
      <c r="V8" s="1" t="s">
        <v>227</v>
      </c>
      <c r="W8" s="1" t="s">
        <v>227</v>
      </c>
      <c r="X8" s="1" t="s">
        <v>227</v>
      </c>
      <c r="Y8" s="1" t="s">
        <v>227</v>
      </c>
      <c r="Z8" s="1" t="s">
        <v>226</v>
      </c>
      <c r="AA8" s="1" t="s">
        <v>212</v>
      </c>
      <c r="AB8" s="1" t="s">
        <v>232</v>
      </c>
      <c r="AC8" s="1" t="s">
        <v>233</v>
      </c>
    </row>
    <row r="9" spans="1:29" x14ac:dyDescent="0.3">
      <c r="A9" s="4" t="s">
        <v>336</v>
      </c>
      <c r="B9" s="1" t="s">
        <v>234</v>
      </c>
      <c r="C9" s="1" t="s">
        <v>11</v>
      </c>
      <c r="D9" s="1">
        <v>165</v>
      </c>
      <c r="E9" s="1" t="s">
        <v>203</v>
      </c>
      <c r="F9" s="1" t="s">
        <v>17</v>
      </c>
      <c r="G9" s="1" t="s">
        <v>235</v>
      </c>
      <c r="H9" s="1" t="s">
        <v>214</v>
      </c>
      <c r="I9" s="1" t="s">
        <v>214</v>
      </c>
      <c r="J9" s="1" t="s">
        <v>214</v>
      </c>
      <c r="K9" s="1" t="s">
        <v>214</v>
      </c>
      <c r="L9" s="1" t="s">
        <v>227</v>
      </c>
      <c r="M9" s="1" t="s">
        <v>227</v>
      </c>
      <c r="N9" s="1" t="s">
        <v>227</v>
      </c>
      <c r="O9" s="1" t="s">
        <v>227</v>
      </c>
      <c r="P9" s="1" t="s">
        <v>227</v>
      </c>
      <c r="Q9" s="1" t="s">
        <v>227</v>
      </c>
      <c r="R9" s="1" t="s">
        <v>227</v>
      </c>
      <c r="S9" s="1" t="s">
        <v>227</v>
      </c>
      <c r="T9" s="1" t="s">
        <v>227</v>
      </c>
      <c r="U9" s="1" t="s">
        <v>227</v>
      </c>
      <c r="V9" s="1" t="s">
        <v>227</v>
      </c>
      <c r="W9" s="1" t="s">
        <v>227</v>
      </c>
      <c r="X9" s="1" t="s">
        <v>227</v>
      </c>
      <c r="Y9" s="1" t="s">
        <v>227</v>
      </c>
      <c r="Z9" s="1" t="s">
        <v>227</v>
      </c>
      <c r="AA9" s="1" t="s">
        <v>227</v>
      </c>
      <c r="AB9" s="1" t="s">
        <v>236</v>
      </c>
      <c r="AC9" s="1" t="s">
        <v>237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D733-0140-4111-899F-07FEFD539107}">
  <dimension ref="A1:Z19"/>
  <sheetViews>
    <sheetView workbookViewId="0">
      <selection activeCell="F19" sqref="F19"/>
    </sheetView>
  </sheetViews>
  <sheetFormatPr defaultRowHeight="14.4" x14ac:dyDescent="0.3"/>
  <cols>
    <col min="2" max="2" width="16.109375" bestFit="1" customWidth="1"/>
    <col min="6" max="6" width="21.44140625" bestFit="1" customWidth="1"/>
    <col min="7" max="9" width="9.77734375" bestFit="1" customWidth="1"/>
  </cols>
  <sheetData>
    <row r="1" spans="1:26" ht="18" x14ac:dyDescent="0.35">
      <c r="A1" s="28" t="s">
        <v>347</v>
      </c>
    </row>
    <row r="2" spans="1:26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2" t="s">
        <v>348</v>
      </c>
      <c r="H2" s="2" t="s">
        <v>349</v>
      </c>
      <c r="I2" s="2" t="s">
        <v>350</v>
      </c>
      <c r="J2" s="2" t="s">
        <v>351</v>
      </c>
      <c r="K2" s="2" t="s">
        <v>352</v>
      </c>
      <c r="L2" s="2" t="s">
        <v>353</v>
      </c>
      <c r="M2" s="2" t="s">
        <v>354</v>
      </c>
      <c r="N2" s="2" t="s">
        <v>355</v>
      </c>
      <c r="O2" s="2" t="s">
        <v>356</v>
      </c>
      <c r="P2" s="2" t="s">
        <v>357</v>
      </c>
      <c r="Q2" s="2" t="s">
        <v>358</v>
      </c>
      <c r="R2" s="2" t="s">
        <v>359</v>
      </c>
      <c r="S2" s="2" t="s">
        <v>360</v>
      </c>
      <c r="T2" s="2" t="s">
        <v>361</v>
      </c>
      <c r="U2" s="2" t="s">
        <v>362</v>
      </c>
      <c r="V2" s="2" t="s">
        <v>363</v>
      </c>
      <c r="W2" s="2" t="s">
        <v>364</v>
      </c>
      <c r="X2" s="2" t="s">
        <v>365</v>
      </c>
      <c r="Y2" s="2" t="s">
        <v>7</v>
      </c>
      <c r="Z2" s="2" t="s">
        <v>8</v>
      </c>
    </row>
    <row r="3" spans="1:26" x14ac:dyDescent="0.3">
      <c r="A3" s="4" t="s">
        <v>173</v>
      </c>
      <c r="B3" s="1" t="s">
        <v>16</v>
      </c>
      <c r="C3" s="1" t="s">
        <v>11</v>
      </c>
      <c r="D3" s="1">
        <v>196</v>
      </c>
      <c r="E3" s="1" t="s">
        <v>366</v>
      </c>
      <c r="F3" s="1" t="s">
        <v>17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13</v>
      </c>
      <c r="L3" s="1" t="s">
        <v>12</v>
      </c>
      <c r="M3" s="1" t="s">
        <v>13</v>
      </c>
      <c r="N3" s="1" t="s">
        <v>12</v>
      </c>
      <c r="O3" s="1" t="s">
        <v>42</v>
      </c>
      <c r="P3" s="1" t="s">
        <v>23</v>
      </c>
      <c r="Q3" s="1" t="s">
        <v>12</v>
      </c>
      <c r="R3" s="1" t="s">
        <v>12</v>
      </c>
      <c r="S3" s="1" t="s">
        <v>18</v>
      </c>
      <c r="T3" s="1" t="s">
        <v>12</v>
      </c>
      <c r="U3" s="1" t="s">
        <v>12</v>
      </c>
      <c r="V3" s="1" t="s">
        <v>18</v>
      </c>
      <c r="W3" s="1" t="s">
        <v>18</v>
      </c>
      <c r="X3" s="1" t="s">
        <v>12</v>
      </c>
      <c r="Y3" s="1" t="s">
        <v>90</v>
      </c>
      <c r="Z3" s="1" t="s">
        <v>151</v>
      </c>
    </row>
    <row r="4" spans="1:26" x14ac:dyDescent="0.3">
      <c r="A4" s="4" t="s">
        <v>174</v>
      </c>
      <c r="B4" s="1" t="s">
        <v>180</v>
      </c>
      <c r="C4" s="1" t="s">
        <v>11</v>
      </c>
      <c r="D4" s="1">
        <v>99</v>
      </c>
      <c r="E4" s="1" t="s">
        <v>366</v>
      </c>
      <c r="F4" s="1" t="s">
        <v>155</v>
      </c>
      <c r="G4" s="1" t="s">
        <v>31</v>
      </c>
      <c r="H4" s="1" t="s">
        <v>24</v>
      </c>
      <c r="I4" s="1" t="s">
        <v>139</v>
      </c>
      <c r="J4" s="1" t="s">
        <v>139</v>
      </c>
      <c r="K4" s="1" t="s">
        <v>24</v>
      </c>
      <c r="L4" s="1" t="s">
        <v>18</v>
      </c>
      <c r="M4" s="1" t="s">
        <v>24</v>
      </c>
      <c r="N4" s="1" t="s">
        <v>18</v>
      </c>
      <c r="O4" s="1" t="s">
        <v>12</v>
      </c>
      <c r="P4" s="1" t="s">
        <v>12</v>
      </c>
      <c r="Q4" s="1" t="s">
        <v>24</v>
      </c>
      <c r="R4" s="1" t="s">
        <v>24</v>
      </c>
      <c r="S4" s="1" t="s">
        <v>12</v>
      </c>
      <c r="T4" s="1" t="s">
        <v>15</v>
      </c>
      <c r="U4" s="1" t="s">
        <v>31</v>
      </c>
      <c r="V4" s="1" t="s">
        <v>12</v>
      </c>
      <c r="W4" s="1" t="s">
        <v>12</v>
      </c>
      <c r="X4" s="1" t="s">
        <v>18</v>
      </c>
      <c r="Y4" s="1" t="s">
        <v>167</v>
      </c>
      <c r="Z4" s="1" t="s">
        <v>33</v>
      </c>
    </row>
    <row r="5" spans="1:26" x14ac:dyDescent="0.3">
      <c r="A5" s="4" t="s">
        <v>175</v>
      </c>
      <c r="B5" s="1" t="s">
        <v>44</v>
      </c>
      <c r="C5" s="1" t="s">
        <v>11</v>
      </c>
      <c r="D5" s="1">
        <v>206</v>
      </c>
      <c r="E5" s="1" t="s">
        <v>366</v>
      </c>
      <c r="F5" s="1" t="s">
        <v>17</v>
      </c>
      <c r="G5" s="1" t="s">
        <v>24</v>
      </c>
      <c r="H5" s="1" t="s">
        <v>20</v>
      </c>
      <c r="I5" s="1" t="s">
        <v>367</v>
      </c>
      <c r="J5" s="1" t="s">
        <v>144</v>
      </c>
      <c r="K5" s="1" t="s">
        <v>15</v>
      </c>
      <c r="L5" s="1" t="s">
        <v>24</v>
      </c>
      <c r="M5" s="1" t="s">
        <v>37</v>
      </c>
      <c r="N5" s="1" t="s">
        <v>15</v>
      </c>
      <c r="O5" s="1" t="s">
        <v>15</v>
      </c>
      <c r="P5" s="1" t="s">
        <v>24</v>
      </c>
      <c r="Q5" s="1" t="s">
        <v>15</v>
      </c>
      <c r="R5" s="1" t="s">
        <v>32</v>
      </c>
      <c r="S5" s="1" t="s">
        <v>24</v>
      </c>
      <c r="T5" s="1" t="s">
        <v>18</v>
      </c>
      <c r="U5" s="1" t="s">
        <v>144</v>
      </c>
      <c r="V5" s="1" t="s">
        <v>149</v>
      </c>
      <c r="W5" s="1" t="s">
        <v>15</v>
      </c>
      <c r="X5" s="1" t="s">
        <v>24</v>
      </c>
      <c r="Y5" s="1" t="s">
        <v>369</v>
      </c>
      <c r="Z5" s="1" t="s">
        <v>405</v>
      </c>
    </row>
    <row r="6" spans="1:26" x14ac:dyDescent="0.3">
      <c r="A6" s="4" t="s">
        <v>333</v>
      </c>
      <c r="B6" s="1" t="s">
        <v>9</v>
      </c>
      <c r="C6" s="1" t="s">
        <v>11</v>
      </c>
      <c r="D6" s="1">
        <v>1</v>
      </c>
      <c r="E6" s="1" t="s">
        <v>366</v>
      </c>
      <c r="F6" s="1" t="s">
        <v>98</v>
      </c>
      <c r="G6" s="1" t="s">
        <v>18</v>
      </c>
      <c r="H6" s="1" t="s">
        <v>18</v>
      </c>
      <c r="I6" s="1" t="s">
        <v>18</v>
      </c>
      <c r="J6" s="1" t="s">
        <v>18</v>
      </c>
      <c r="K6" s="1" t="s">
        <v>12</v>
      </c>
      <c r="L6" s="1" t="s">
        <v>14</v>
      </c>
      <c r="M6" s="1" t="s">
        <v>12</v>
      </c>
      <c r="N6" s="1" t="s">
        <v>24</v>
      </c>
      <c r="O6" s="1" t="s">
        <v>18</v>
      </c>
      <c r="P6" s="1" t="s">
        <v>18</v>
      </c>
      <c r="Q6" s="1" t="s">
        <v>18</v>
      </c>
      <c r="R6" s="1" t="s">
        <v>18</v>
      </c>
      <c r="S6" s="1" t="s">
        <v>367</v>
      </c>
      <c r="T6" s="1" t="s">
        <v>367</v>
      </c>
      <c r="U6" s="1" t="s">
        <v>367</v>
      </c>
      <c r="V6" s="1" t="s">
        <v>367</v>
      </c>
      <c r="W6" s="1" t="s">
        <v>368</v>
      </c>
      <c r="X6" s="1" t="s">
        <v>368</v>
      </c>
      <c r="Y6" s="1" t="s">
        <v>130</v>
      </c>
      <c r="Z6" s="1" t="s">
        <v>115</v>
      </c>
    </row>
    <row r="7" spans="1:26" x14ac:dyDescent="0.3">
      <c r="A7" s="4" t="s">
        <v>334</v>
      </c>
      <c r="B7" s="1" t="s">
        <v>182</v>
      </c>
      <c r="C7" s="1" t="s">
        <v>11</v>
      </c>
      <c r="D7" s="1">
        <v>5</v>
      </c>
      <c r="E7" s="1" t="s">
        <v>366</v>
      </c>
      <c r="F7" s="1" t="s">
        <v>371</v>
      </c>
      <c r="G7" s="1" t="s">
        <v>82</v>
      </c>
      <c r="H7" s="1" t="s">
        <v>82</v>
      </c>
      <c r="I7" s="1" t="s">
        <v>367</v>
      </c>
      <c r="J7" s="1" t="s">
        <v>152</v>
      </c>
      <c r="K7" s="1" t="s">
        <v>20</v>
      </c>
      <c r="L7" s="1" t="s">
        <v>373</v>
      </c>
      <c r="M7" s="1" t="s">
        <v>82</v>
      </c>
      <c r="N7" s="1" t="s">
        <v>32</v>
      </c>
      <c r="O7" s="1" t="s">
        <v>32</v>
      </c>
      <c r="P7" s="1" t="s">
        <v>82</v>
      </c>
      <c r="Q7" s="1" t="s">
        <v>367</v>
      </c>
      <c r="R7" s="1" t="s">
        <v>15</v>
      </c>
      <c r="S7" s="1" t="s">
        <v>20</v>
      </c>
      <c r="T7" s="1" t="s">
        <v>14</v>
      </c>
      <c r="U7" s="1" t="s">
        <v>18</v>
      </c>
      <c r="V7" s="1" t="s">
        <v>24</v>
      </c>
      <c r="W7" s="1" t="s">
        <v>24</v>
      </c>
      <c r="X7" s="1" t="s">
        <v>82</v>
      </c>
      <c r="Y7" s="1" t="s">
        <v>374</v>
      </c>
      <c r="Z7" s="1" t="s">
        <v>377</v>
      </c>
    </row>
    <row r="8" spans="1:26" x14ac:dyDescent="0.3">
      <c r="A8" s="4" t="s">
        <v>335</v>
      </c>
      <c r="B8" s="1" t="s">
        <v>46</v>
      </c>
      <c r="C8" s="1" t="s">
        <v>11</v>
      </c>
      <c r="D8" s="1">
        <v>282</v>
      </c>
      <c r="E8" s="1" t="s">
        <v>366</v>
      </c>
      <c r="F8" s="1" t="s">
        <v>17</v>
      </c>
      <c r="G8" s="1" t="s">
        <v>15</v>
      </c>
      <c r="H8" s="1" t="s">
        <v>32</v>
      </c>
      <c r="I8" s="1" t="s">
        <v>15</v>
      </c>
      <c r="J8" s="1" t="s">
        <v>24</v>
      </c>
      <c r="K8" s="1" t="s">
        <v>19</v>
      </c>
      <c r="L8" s="1" t="s">
        <v>20</v>
      </c>
      <c r="M8" s="1" t="s">
        <v>32</v>
      </c>
      <c r="N8" s="1" t="s">
        <v>147</v>
      </c>
      <c r="O8" s="1" t="s">
        <v>37</v>
      </c>
      <c r="P8" s="1" t="s">
        <v>367</v>
      </c>
      <c r="Q8" s="1" t="s">
        <v>367</v>
      </c>
      <c r="R8" s="1" t="s">
        <v>367</v>
      </c>
      <c r="S8" s="1" t="s">
        <v>19</v>
      </c>
      <c r="T8" s="1" t="s">
        <v>82</v>
      </c>
      <c r="U8" s="1" t="s">
        <v>24</v>
      </c>
      <c r="V8" s="1" t="s">
        <v>15</v>
      </c>
      <c r="W8" s="1" t="s">
        <v>19</v>
      </c>
      <c r="X8" s="1" t="s">
        <v>14</v>
      </c>
      <c r="Y8" s="1" t="s">
        <v>135</v>
      </c>
      <c r="Z8" s="1" t="s">
        <v>133</v>
      </c>
    </row>
    <row r="9" spans="1:26" x14ac:dyDescent="0.3">
      <c r="A9" s="4" t="s">
        <v>336</v>
      </c>
      <c r="B9" s="1" t="s">
        <v>89</v>
      </c>
      <c r="C9" s="1" t="s">
        <v>11</v>
      </c>
      <c r="D9" s="1">
        <v>160</v>
      </c>
      <c r="E9" s="1" t="s">
        <v>366</v>
      </c>
      <c r="F9" s="1" t="s">
        <v>17</v>
      </c>
      <c r="G9" s="1" t="s">
        <v>147</v>
      </c>
      <c r="H9" s="1" t="s">
        <v>15</v>
      </c>
      <c r="I9" s="1" t="s">
        <v>32</v>
      </c>
      <c r="J9" s="1" t="s">
        <v>32</v>
      </c>
      <c r="K9" s="1" t="s">
        <v>82</v>
      </c>
      <c r="L9" s="1" t="s">
        <v>373</v>
      </c>
      <c r="M9" s="1" t="s">
        <v>373</v>
      </c>
      <c r="N9" s="1" t="s">
        <v>37</v>
      </c>
      <c r="O9" s="1" t="s">
        <v>20</v>
      </c>
      <c r="P9" s="1" t="s">
        <v>37</v>
      </c>
      <c r="Q9" s="1" t="s">
        <v>20</v>
      </c>
      <c r="R9" s="1" t="s">
        <v>37</v>
      </c>
      <c r="S9" s="1" t="s">
        <v>14</v>
      </c>
      <c r="T9" s="1" t="s">
        <v>147</v>
      </c>
      <c r="U9" s="1" t="s">
        <v>37</v>
      </c>
      <c r="V9" s="1" t="s">
        <v>82</v>
      </c>
      <c r="W9" s="1" t="s">
        <v>32</v>
      </c>
      <c r="X9" s="1" t="s">
        <v>20</v>
      </c>
      <c r="Y9" s="1" t="s">
        <v>375</v>
      </c>
      <c r="Z9" s="1" t="s">
        <v>453</v>
      </c>
    </row>
    <row r="10" spans="1:26" x14ac:dyDescent="0.3">
      <c r="A10" s="4" t="s">
        <v>337</v>
      </c>
      <c r="B10" s="1" t="s">
        <v>231</v>
      </c>
      <c r="C10" s="1" t="s">
        <v>11</v>
      </c>
      <c r="D10" s="1">
        <v>3</v>
      </c>
      <c r="E10" s="1" t="s">
        <v>366</v>
      </c>
      <c r="F10" s="1" t="s">
        <v>119</v>
      </c>
      <c r="G10" s="1" t="s">
        <v>14</v>
      </c>
      <c r="H10" s="1" t="s">
        <v>37</v>
      </c>
      <c r="I10" s="1" t="s">
        <v>373</v>
      </c>
      <c r="J10" s="1" t="s">
        <v>147</v>
      </c>
      <c r="K10" s="1" t="s">
        <v>373</v>
      </c>
      <c r="L10" s="1" t="s">
        <v>372</v>
      </c>
      <c r="M10" s="1" t="s">
        <v>20</v>
      </c>
      <c r="N10" s="1" t="s">
        <v>82</v>
      </c>
      <c r="O10" s="1" t="s">
        <v>82</v>
      </c>
      <c r="P10" s="1" t="s">
        <v>32</v>
      </c>
      <c r="Q10" s="1" t="s">
        <v>14</v>
      </c>
      <c r="R10" s="1" t="s">
        <v>20</v>
      </c>
      <c r="S10" s="1" t="s">
        <v>32</v>
      </c>
      <c r="T10" s="1" t="s">
        <v>20</v>
      </c>
      <c r="U10" s="1" t="s">
        <v>15</v>
      </c>
      <c r="V10" s="1" t="s">
        <v>14</v>
      </c>
      <c r="W10" s="1" t="s">
        <v>14</v>
      </c>
      <c r="X10" s="1" t="s">
        <v>37</v>
      </c>
      <c r="Y10" s="1" t="s">
        <v>376</v>
      </c>
      <c r="Z10" s="1" t="s">
        <v>454</v>
      </c>
    </row>
    <row r="11" spans="1:26" x14ac:dyDescent="0.3">
      <c r="A11" s="4" t="s">
        <v>338</v>
      </c>
      <c r="B11" s="1" t="s">
        <v>105</v>
      </c>
      <c r="C11" s="1" t="s">
        <v>11</v>
      </c>
      <c r="D11" s="1">
        <v>9</v>
      </c>
      <c r="E11" s="1" t="s">
        <v>366</v>
      </c>
      <c r="F11" s="1" t="s">
        <v>17</v>
      </c>
      <c r="G11" s="1" t="s">
        <v>367</v>
      </c>
      <c r="H11" s="1" t="s">
        <v>378</v>
      </c>
      <c r="I11" s="1" t="s">
        <v>24</v>
      </c>
      <c r="J11" s="1" t="s">
        <v>37</v>
      </c>
      <c r="K11" s="1" t="s">
        <v>147</v>
      </c>
      <c r="L11" s="1" t="s">
        <v>19</v>
      </c>
      <c r="M11" s="1" t="s">
        <v>14</v>
      </c>
      <c r="N11" s="1" t="s">
        <v>19</v>
      </c>
      <c r="O11" s="1" t="s">
        <v>19</v>
      </c>
      <c r="P11" s="1" t="s">
        <v>14</v>
      </c>
      <c r="Q11" s="1" t="s">
        <v>37</v>
      </c>
      <c r="R11" s="1" t="s">
        <v>82</v>
      </c>
      <c r="S11" s="1" t="s">
        <v>152</v>
      </c>
      <c r="T11" s="1" t="s">
        <v>19</v>
      </c>
      <c r="U11" s="1" t="s">
        <v>20</v>
      </c>
      <c r="V11" s="1" t="s">
        <v>20</v>
      </c>
      <c r="W11" s="1" t="s">
        <v>37</v>
      </c>
      <c r="X11" s="1" t="s">
        <v>15</v>
      </c>
      <c r="Y11" s="1" t="s">
        <v>379</v>
      </c>
      <c r="Z11" s="1" t="s">
        <v>455</v>
      </c>
    </row>
    <row r="12" spans="1:26" x14ac:dyDescent="0.3">
      <c r="A12" s="4" t="s">
        <v>339</v>
      </c>
      <c r="B12" s="1" t="s">
        <v>380</v>
      </c>
      <c r="C12" s="1" t="s">
        <v>11</v>
      </c>
      <c r="D12" s="1">
        <v>186</v>
      </c>
      <c r="E12" s="1" t="s">
        <v>366</v>
      </c>
      <c r="F12" s="1" t="s">
        <v>381</v>
      </c>
      <c r="G12" s="1" t="s">
        <v>20</v>
      </c>
      <c r="H12" s="1" t="s">
        <v>14</v>
      </c>
      <c r="I12" s="1" t="s">
        <v>373</v>
      </c>
      <c r="J12" s="1" t="s">
        <v>15</v>
      </c>
      <c r="K12" s="1" t="s">
        <v>37</v>
      </c>
      <c r="L12" s="1" t="s">
        <v>32</v>
      </c>
      <c r="M12" s="1" t="s">
        <v>15</v>
      </c>
      <c r="N12" s="1" t="s">
        <v>14</v>
      </c>
      <c r="O12" s="1" t="s">
        <v>367</v>
      </c>
      <c r="P12" s="1" t="s">
        <v>20</v>
      </c>
      <c r="Q12" s="1" t="s">
        <v>32</v>
      </c>
      <c r="R12" s="1" t="s">
        <v>14</v>
      </c>
      <c r="S12" s="1" t="s">
        <v>367</v>
      </c>
      <c r="T12" s="1" t="s">
        <v>367</v>
      </c>
      <c r="U12" s="1" t="s">
        <v>368</v>
      </c>
      <c r="V12" s="1" t="s">
        <v>368</v>
      </c>
      <c r="W12" s="1" t="s">
        <v>368</v>
      </c>
      <c r="X12" s="1" t="s">
        <v>368</v>
      </c>
      <c r="Y12" s="1" t="s">
        <v>382</v>
      </c>
      <c r="Z12" s="1" t="s">
        <v>456</v>
      </c>
    </row>
    <row r="13" spans="1:26" x14ac:dyDescent="0.3">
      <c r="A13" s="4" t="s">
        <v>340</v>
      </c>
      <c r="B13" s="1" t="s">
        <v>181</v>
      </c>
      <c r="C13" s="1" t="s">
        <v>11</v>
      </c>
      <c r="D13" s="1">
        <v>176</v>
      </c>
      <c r="E13" s="1" t="s">
        <v>366</v>
      </c>
      <c r="F13" s="1" t="s">
        <v>119</v>
      </c>
      <c r="G13" s="1" t="s">
        <v>39</v>
      </c>
      <c r="H13" s="1" t="s">
        <v>19</v>
      </c>
      <c r="I13" s="1" t="s">
        <v>367</v>
      </c>
      <c r="J13" s="1" t="s">
        <v>145</v>
      </c>
      <c r="K13" s="1" t="s">
        <v>14</v>
      </c>
      <c r="L13" s="1" t="s">
        <v>373</v>
      </c>
      <c r="M13" s="1" t="s">
        <v>367</v>
      </c>
      <c r="N13" s="1" t="s">
        <v>20</v>
      </c>
      <c r="O13" s="1" t="s">
        <v>367</v>
      </c>
      <c r="P13" s="1" t="s">
        <v>368</v>
      </c>
      <c r="Q13" s="1" t="s">
        <v>368</v>
      </c>
      <c r="R13" s="1" t="s">
        <v>368</v>
      </c>
      <c r="S13" s="1" t="s">
        <v>15</v>
      </c>
      <c r="T13" s="1" t="s">
        <v>37</v>
      </c>
      <c r="U13" s="1" t="s">
        <v>82</v>
      </c>
      <c r="V13" s="1" t="s">
        <v>32</v>
      </c>
      <c r="W13" s="1" t="s">
        <v>82</v>
      </c>
      <c r="X13" s="1" t="s">
        <v>19</v>
      </c>
      <c r="Y13" s="1" t="s">
        <v>383</v>
      </c>
      <c r="Z13" s="1" t="s">
        <v>457</v>
      </c>
    </row>
    <row r="14" spans="1:26" x14ac:dyDescent="0.3">
      <c r="A14" s="4" t="s">
        <v>341</v>
      </c>
      <c r="B14" s="1" t="s">
        <v>184</v>
      </c>
      <c r="C14" s="1" t="s">
        <v>11</v>
      </c>
      <c r="D14" s="1">
        <v>112</v>
      </c>
      <c r="E14" s="1" t="s">
        <v>366</v>
      </c>
      <c r="F14" s="1" t="s">
        <v>17</v>
      </c>
      <c r="G14" s="1" t="s">
        <v>145</v>
      </c>
      <c r="H14" s="1" t="s">
        <v>367</v>
      </c>
      <c r="I14" s="1" t="s">
        <v>367</v>
      </c>
      <c r="J14" s="1" t="s">
        <v>82</v>
      </c>
      <c r="K14" s="1" t="s">
        <v>39</v>
      </c>
      <c r="L14" s="1" t="s">
        <v>37</v>
      </c>
      <c r="M14" s="1" t="s">
        <v>367</v>
      </c>
      <c r="N14" s="1" t="s">
        <v>39</v>
      </c>
      <c r="O14" s="1" t="s">
        <v>14</v>
      </c>
      <c r="P14" s="1" t="s">
        <v>19</v>
      </c>
      <c r="Q14" s="1" t="s">
        <v>367</v>
      </c>
      <c r="R14" s="1" t="s">
        <v>368</v>
      </c>
      <c r="S14" s="1" t="s">
        <v>37</v>
      </c>
      <c r="T14" s="1" t="s">
        <v>24</v>
      </c>
      <c r="U14" s="1" t="s">
        <v>19</v>
      </c>
      <c r="V14" s="1" t="s">
        <v>384</v>
      </c>
      <c r="W14" s="1" t="s">
        <v>384</v>
      </c>
      <c r="X14" s="1" t="s">
        <v>384</v>
      </c>
      <c r="Y14" s="1" t="s">
        <v>385</v>
      </c>
      <c r="Z14" s="1" t="s">
        <v>458</v>
      </c>
    </row>
    <row r="15" spans="1:26" x14ac:dyDescent="0.3">
      <c r="A15" s="4" t="s">
        <v>342</v>
      </c>
      <c r="B15" s="1" t="s">
        <v>386</v>
      </c>
      <c r="C15" s="1" t="s">
        <v>11</v>
      </c>
      <c r="D15" s="1">
        <v>199</v>
      </c>
      <c r="E15" s="1" t="s">
        <v>366</v>
      </c>
      <c r="F15" s="1" t="s">
        <v>17</v>
      </c>
      <c r="G15" s="1" t="s">
        <v>367</v>
      </c>
      <c r="H15" s="1" t="s">
        <v>367</v>
      </c>
      <c r="I15" s="1" t="s">
        <v>367</v>
      </c>
      <c r="J15" s="1" t="s">
        <v>367</v>
      </c>
      <c r="K15" s="1" t="s">
        <v>368</v>
      </c>
      <c r="L15" s="1" t="s">
        <v>368</v>
      </c>
      <c r="M15" s="1" t="s">
        <v>368</v>
      </c>
      <c r="N15" s="1" t="s">
        <v>368</v>
      </c>
      <c r="O15" s="1" t="s">
        <v>368</v>
      </c>
      <c r="P15" s="1" t="s">
        <v>368</v>
      </c>
      <c r="Q15" s="1" t="s">
        <v>368</v>
      </c>
      <c r="R15" s="1" t="s">
        <v>368</v>
      </c>
      <c r="S15" s="1" t="s">
        <v>82</v>
      </c>
      <c r="T15" s="1" t="s">
        <v>32</v>
      </c>
      <c r="U15" s="1" t="s">
        <v>387</v>
      </c>
      <c r="V15" s="1" t="s">
        <v>37</v>
      </c>
      <c r="W15" s="1" t="s">
        <v>20</v>
      </c>
      <c r="X15" s="1" t="s">
        <v>32</v>
      </c>
      <c r="Y15" s="1" t="s">
        <v>388</v>
      </c>
      <c r="Z15" s="1" t="s">
        <v>459</v>
      </c>
    </row>
    <row r="16" spans="1:26" x14ac:dyDescent="0.3">
      <c r="A16" s="4" t="s">
        <v>343</v>
      </c>
      <c r="B16" s="1" t="s">
        <v>390</v>
      </c>
      <c r="C16" s="1" t="s">
        <v>11</v>
      </c>
      <c r="D16" s="1">
        <v>2206</v>
      </c>
      <c r="E16" s="1" t="s">
        <v>366</v>
      </c>
      <c r="F16" s="1"/>
      <c r="G16" s="1" t="s">
        <v>19</v>
      </c>
      <c r="H16" s="1" t="s">
        <v>39</v>
      </c>
      <c r="I16" s="1" t="s">
        <v>367</v>
      </c>
      <c r="J16" s="1" t="s">
        <v>29</v>
      </c>
      <c r="K16" s="1" t="s">
        <v>32</v>
      </c>
      <c r="L16" s="1" t="s">
        <v>15</v>
      </c>
      <c r="M16" s="1" t="s">
        <v>367</v>
      </c>
      <c r="N16" s="1" t="s">
        <v>367</v>
      </c>
      <c r="O16" s="1" t="s">
        <v>367</v>
      </c>
      <c r="P16" s="1" t="s">
        <v>368</v>
      </c>
      <c r="Q16" s="1" t="s">
        <v>368</v>
      </c>
      <c r="R16" s="1" t="s">
        <v>368</v>
      </c>
      <c r="S16" s="1" t="s">
        <v>368</v>
      </c>
      <c r="T16" s="1" t="s">
        <v>368</v>
      </c>
      <c r="U16" s="1" t="s">
        <v>368</v>
      </c>
      <c r="V16" s="1" t="s">
        <v>368</v>
      </c>
      <c r="W16" s="1" t="s">
        <v>368</v>
      </c>
      <c r="X16" s="1" t="s">
        <v>368</v>
      </c>
      <c r="Y16" s="1" t="s">
        <v>391</v>
      </c>
      <c r="Z16" s="1" t="s">
        <v>460</v>
      </c>
    </row>
    <row r="17" spans="1:26" x14ac:dyDescent="0.3">
      <c r="A17" s="4" t="s">
        <v>344</v>
      </c>
      <c r="B17" s="1" t="s">
        <v>392</v>
      </c>
      <c r="C17" s="1" t="s">
        <v>11</v>
      </c>
      <c r="D17" s="1">
        <v>71</v>
      </c>
      <c r="E17" s="1" t="s">
        <v>366</v>
      </c>
      <c r="F17" s="1" t="s">
        <v>17</v>
      </c>
      <c r="G17" s="1" t="s">
        <v>37</v>
      </c>
      <c r="H17" s="1" t="s">
        <v>26</v>
      </c>
      <c r="I17" s="1" t="s">
        <v>37</v>
      </c>
      <c r="J17" s="1" t="s">
        <v>19</v>
      </c>
      <c r="K17" s="1" t="s">
        <v>393</v>
      </c>
      <c r="L17" s="1" t="s">
        <v>393</v>
      </c>
      <c r="M17" s="1" t="s">
        <v>393</v>
      </c>
      <c r="N17" s="1" t="s">
        <v>393</v>
      </c>
      <c r="O17" s="1" t="s">
        <v>394</v>
      </c>
      <c r="P17" s="1" t="s">
        <v>394</v>
      </c>
      <c r="Q17" s="1" t="s">
        <v>368</v>
      </c>
      <c r="R17" s="1" t="s">
        <v>368</v>
      </c>
      <c r="S17" s="1" t="s">
        <v>368</v>
      </c>
      <c r="T17" s="1" t="s">
        <v>368</v>
      </c>
      <c r="U17" s="1" t="s">
        <v>368</v>
      </c>
      <c r="V17" s="1" t="s">
        <v>368</v>
      </c>
      <c r="W17" s="1" t="s">
        <v>368</v>
      </c>
      <c r="X17" s="1" t="s">
        <v>368</v>
      </c>
      <c r="Y17" s="1" t="s">
        <v>395</v>
      </c>
      <c r="Z17" s="1" t="s">
        <v>461</v>
      </c>
    </row>
    <row r="18" spans="1:26" x14ac:dyDescent="0.3">
      <c r="A18" s="4" t="s">
        <v>345</v>
      </c>
      <c r="B18" s="1" t="s">
        <v>396</v>
      </c>
      <c r="C18" s="1" t="s">
        <v>11</v>
      </c>
      <c r="D18" s="1">
        <v>1116</v>
      </c>
      <c r="E18" s="1" t="s">
        <v>366</v>
      </c>
      <c r="F18" s="1" t="s">
        <v>155</v>
      </c>
      <c r="G18" s="1" t="s">
        <v>367</v>
      </c>
      <c r="H18" s="1" t="s">
        <v>367</v>
      </c>
      <c r="I18" s="1" t="s">
        <v>367</v>
      </c>
      <c r="J18" s="1" t="s">
        <v>367</v>
      </c>
      <c r="K18" s="1" t="s">
        <v>368</v>
      </c>
      <c r="L18" s="1" t="s">
        <v>368</v>
      </c>
      <c r="M18" s="1" t="s">
        <v>368</v>
      </c>
      <c r="N18" s="1" t="s">
        <v>368</v>
      </c>
      <c r="O18" s="1" t="s">
        <v>368</v>
      </c>
      <c r="P18" s="1" t="s">
        <v>368</v>
      </c>
      <c r="Q18" s="1" t="s">
        <v>368</v>
      </c>
      <c r="R18" s="1" t="s">
        <v>368</v>
      </c>
      <c r="S18" s="1" t="s">
        <v>145</v>
      </c>
      <c r="T18" s="1" t="s">
        <v>39</v>
      </c>
      <c r="U18" s="1" t="s">
        <v>39</v>
      </c>
      <c r="V18" s="1" t="s">
        <v>384</v>
      </c>
      <c r="W18" s="1" t="s">
        <v>384</v>
      </c>
      <c r="X18" s="1" t="s">
        <v>384</v>
      </c>
      <c r="Y18" s="1" t="s">
        <v>397</v>
      </c>
      <c r="Z18" s="1" t="s">
        <v>385</v>
      </c>
    </row>
    <row r="19" spans="1:26" x14ac:dyDescent="0.3">
      <c r="A19" s="4" t="s">
        <v>346</v>
      </c>
      <c r="B19" s="1" t="s">
        <v>183</v>
      </c>
      <c r="C19" s="1" t="s">
        <v>11</v>
      </c>
      <c r="D19" s="1">
        <v>188</v>
      </c>
      <c r="E19" s="1" t="s">
        <v>366</v>
      </c>
      <c r="F19" s="1" t="s">
        <v>96</v>
      </c>
      <c r="G19" s="1" t="s">
        <v>29</v>
      </c>
      <c r="H19" s="1" t="s">
        <v>367</v>
      </c>
      <c r="I19" s="1" t="s">
        <v>373</v>
      </c>
      <c r="J19" s="1" t="s">
        <v>373</v>
      </c>
      <c r="K19" s="1" t="s">
        <v>367</v>
      </c>
      <c r="L19" s="1" t="s">
        <v>384</v>
      </c>
      <c r="M19" s="1" t="s">
        <v>368</v>
      </c>
      <c r="N19" s="1" t="s">
        <v>368</v>
      </c>
      <c r="O19" s="1" t="s">
        <v>368</v>
      </c>
      <c r="P19" s="1" t="s">
        <v>368</v>
      </c>
      <c r="Q19" s="1" t="s">
        <v>368</v>
      </c>
      <c r="R19" s="1" t="s">
        <v>368</v>
      </c>
      <c r="S19" s="1" t="s">
        <v>26</v>
      </c>
      <c r="T19" s="1" t="s">
        <v>384</v>
      </c>
      <c r="U19" s="1" t="s">
        <v>384</v>
      </c>
      <c r="V19" s="1" t="s">
        <v>384</v>
      </c>
      <c r="W19" s="1" t="s">
        <v>384</v>
      </c>
      <c r="X19" s="1" t="s">
        <v>384</v>
      </c>
      <c r="Y19" s="1" t="s">
        <v>398</v>
      </c>
      <c r="Z19" s="1" t="s">
        <v>462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39A6-1907-4285-8F10-CFC924AA6DD9}">
  <dimension ref="A1:AA6"/>
  <sheetViews>
    <sheetView workbookViewId="0">
      <selection activeCell="I29" sqref="I29"/>
    </sheetView>
  </sheetViews>
  <sheetFormatPr defaultRowHeight="14.4" x14ac:dyDescent="0.3"/>
  <cols>
    <col min="2" max="2" width="13.44140625" bestFit="1" customWidth="1"/>
    <col min="4" max="4" width="10.77734375" bestFit="1" customWidth="1"/>
  </cols>
  <sheetData>
    <row r="1" spans="1:27" ht="18" x14ac:dyDescent="0.35">
      <c r="A1" s="28" t="s">
        <v>399</v>
      </c>
    </row>
    <row r="2" spans="1:27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400</v>
      </c>
      <c r="F2" s="2" t="s">
        <v>55</v>
      </c>
      <c r="G2" s="2" t="s">
        <v>56</v>
      </c>
      <c r="H2" s="2" t="s">
        <v>348</v>
      </c>
      <c r="I2" s="2" t="s">
        <v>349</v>
      </c>
      <c r="J2" s="2" t="s">
        <v>350</v>
      </c>
      <c r="K2" s="2" t="s">
        <v>351</v>
      </c>
      <c r="L2" s="2" t="s">
        <v>352</v>
      </c>
      <c r="M2" s="2" t="s">
        <v>353</v>
      </c>
      <c r="N2" s="2" t="s">
        <v>354</v>
      </c>
      <c r="O2" s="2" t="s">
        <v>355</v>
      </c>
      <c r="P2" s="2" t="s">
        <v>356</v>
      </c>
      <c r="Q2" s="2" t="s">
        <v>357</v>
      </c>
      <c r="R2" s="2" t="s">
        <v>358</v>
      </c>
      <c r="S2" s="2" t="s">
        <v>359</v>
      </c>
      <c r="T2" s="2" t="s">
        <v>360</v>
      </c>
      <c r="U2" s="2" t="s">
        <v>361</v>
      </c>
      <c r="V2" s="2" t="s">
        <v>362</v>
      </c>
      <c r="W2" s="2" t="s">
        <v>363</v>
      </c>
      <c r="X2" s="2" t="s">
        <v>364</v>
      </c>
      <c r="Y2" s="2" t="s">
        <v>365</v>
      </c>
      <c r="Z2" s="2" t="s">
        <v>7</v>
      </c>
      <c r="AA2" s="2" t="s">
        <v>8</v>
      </c>
    </row>
    <row r="3" spans="1:27" x14ac:dyDescent="0.3">
      <c r="A3" s="4" t="s">
        <v>173</v>
      </c>
      <c r="B3" s="1" t="s">
        <v>44</v>
      </c>
      <c r="C3" s="1" t="s">
        <v>11</v>
      </c>
      <c r="D3" s="1">
        <v>206</v>
      </c>
      <c r="E3" s="1" t="s">
        <v>401</v>
      </c>
      <c r="F3" s="1" t="s">
        <v>366</v>
      </c>
      <c r="G3" s="1" t="s">
        <v>17</v>
      </c>
      <c r="H3" s="1" t="s">
        <v>12</v>
      </c>
      <c r="I3" s="1" t="s">
        <v>24</v>
      </c>
      <c r="J3" s="1" t="s">
        <v>402</v>
      </c>
      <c r="K3" s="1" t="s">
        <v>23</v>
      </c>
      <c r="L3" s="1" t="s">
        <v>12</v>
      </c>
      <c r="M3" s="1" t="s">
        <v>12</v>
      </c>
      <c r="N3" s="1" t="s">
        <v>18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23</v>
      </c>
      <c r="W3" s="1" t="s">
        <v>23</v>
      </c>
      <c r="X3" s="1" t="s">
        <v>12</v>
      </c>
      <c r="Y3" s="1" t="s">
        <v>12</v>
      </c>
      <c r="Z3" s="1" t="s">
        <v>403</v>
      </c>
      <c r="AA3" s="1" t="s">
        <v>151</v>
      </c>
    </row>
    <row r="4" spans="1:27" x14ac:dyDescent="0.3">
      <c r="A4" s="4" t="s">
        <v>174</v>
      </c>
      <c r="B4" s="1" t="s">
        <v>89</v>
      </c>
      <c r="C4" s="1" t="s">
        <v>11</v>
      </c>
      <c r="D4" s="1">
        <v>160</v>
      </c>
      <c r="E4" s="1" t="s">
        <v>401</v>
      </c>
      <c r="F4" s="1" t="s">
        <v>366</v>
      </c>
      <c r="G4" s="1" t="s">
        <v>17</v>
      </c>
      <c r="H4" s="1" t="s">
        <v>42</v>
      </c>
      <c r="I4" s="1" t="s">
        <v>12</v>
      </c>
      <c r="J4" s="1" t="s">
        <v>24</v>
      </c>
      <c r="K4" s="1" t="s">
        <v>18</v>
      </c>
      <c r="L4" s="1" t="s">
        <v>18</v>
      </c>
      <c r="M4" s="1" t="s">
        <v>404</v>
      </c>
      <c r="N4" s="1" t="s">
        <v>404</v>
      </c>
      <c r="O4" s="1" t="s">
        <v>18</v>
      </c>
      <c r="P4" s="1" t="s">
        <v>18</v>
      </c>
      <c r="Q4" s="1" t="s">
        <v>18</v>
      </c>
      <c r="R4" s="1" t="s">
        <v>18</v>
      </c>
      <c r="S4" s="1" t="s">
        <v>18</v>
      </c>
      <c r="T4" s="1" t="s">
        <v>18</v>
      </c>
      <c r="U4" s="1" t="s">
        <v>23</v>
      </c>
      <c r="V4" s="1" t="s">
        <v>24</v>
      </c>
      <c r="W4" s="1" t="s">
        <v>24</v>
      </c>
      <c r="X4" s="1" t="s">
        <v>18</v>
      </c>
      <c r="Y4" s="1" t="s">
        <v>24</v>
      </c>
      <c r="Z4" s="1" t="s">
        <v>370</v>
      </c>
      <c r="AA4" s="1" t="s">
        <v>463</v>
      </c>
    </row>
    <row r="5" spans="1:27" x14ac:dyDescent="0.3">
      <c r="A5" s="4" t="s">
        <v>175</v>
      </c>
      <c r="B5" s="1" t="s">
        <v>46</v>
      </c>
      <c r="C5" s="1" t="s">
        <v>11</v>
      </c>
      <c r="D5" s="1">
        <v>282</v>
      </c>
      <c r="E5" s="1" t="s">
        <v>401</v>
      </c>
      <c r="F5" s="1" t="s">
        <v>366</v>
      </c>
      <c r="G5" s="1" t="s">
        <v>17</v>
      </c>
      <c r="H5" s="1" t="s">
        <v>18</v>
      </c>
      <c r="I5" s="1" t="s">
        <v>18</v>
      </c>
      <c r="J5" s="1" t="s">
        <v>18</v>
      </c>
      <c r="K5" s="1" t="s">
        <v>12</v>
      </c>
      <c r="L5" s="1" t="s">
        <v>24</v>
      </c>
      <c r="M5" s="1" t="s">
        <v>18</v>
      </c>
      <c r="N5" s="1" t="s">
        <v>12</v>
      </c>
      <c r="O5" s="1" t="s">
        <v>23</v>
      </c>
      <c r="P5" s="1" t="s">
        <v>24</v>
      </c>
      <c r="Q5" s="1" t="s">
        <v>402</v>
      </c>
      <c r="R5" s="1" t="s">
        <v>402</v>
      </c>
      <c r="S5" s="1" t="s">
        <v>402</v>
      </c>
      <c r="T5" s="1" t="s">
        <v>24</v>
      </c>
      <c r="U5" s="1" t="s">
        <v>18</v>
      </c>
      <c r="V5" s="1" t="s">
        <v>12</v>
      </c>
      <c r="W5" s="1" t="s">
        <v>12</v>
      </c>
      <c r="X5" s="1" t="s">
        <v>15</v>
      </c>
      <c r="Y5" s="1" t="s">
        <v>15</v>
      </c>
      <c r="Z5" s="1" t="s">
        <v>164</v>
      </c>
      <c r="AA5" s="1" t="s">
        <v>463</v>
      </c>
    </row>
    <row r="6" spans="1:27" x14ac:dyDescent="0.3">
      <c r="A6" s="4" t="s">
        <v>333</v>
      </c>
      <c r="B6" s="1" t="s">
        <v>105</v>
      </c>
      <c r="C6" s="1" t="s">
        <v>11</v>
      </c>
      <c r="D6" s="1">
        <v>9</v>
      </c>
      <c r="E6" s="1" t="s">
        <v>401</v>
      </c>
      <c r="F6" s="1" t="s">
        <v>366</v>
      </c>
      <c r="G6" s="1" t="s">
        <v>17</v>
      </c>
      <c r="H6" s="1" t="s">
        <v>402</v>
      </c>
      <c r="I6" s="1" t="s">
        <v>23</v>
      </c>
      <c r="J6" s="1" t="s">
        <v>12</v>
      </c>
      <c r="K6" s="1" t="s">
        <v>24</v>
      </c>
      <c r="L6" s="1" t="s">
        <v>23</v>
      </c>
      <c r="M6" s="1" t="s">
        <v>24</v>
      </c>
      <c r="N6" s="1" t="s">
        <v>24</v>
      </c>
      <c r="O6" s="1" t="s">
        <v>24</v>
      </c>
      <c r="P6" s="1" t="s">
        <v>23</v>
      </c>
      <c r="Q6" s="1" t="s">
        <v>24</v>
      </c>
      <c r="R6" s="1" t="s">
        <v>24</v>
      </c>
      <c r="S6" s="1" t="s">
        <v>24</v>
      </c>
      <c r="T6" s="1" t="s">
        <v>15</v>
      </c>
      <c r="U6" s="1" t="s">
        <v>24</v>
      </c>
      <c r="V6" s="1" t="s">
        <v>18</v>
      </c>
      <c r="W6" s="1" t="s">
        <v>18</v>
      </c>
      <c r="X6" s="1" t="s">
        <v>24</v>
      </c>
      <c r="Y6" s="1" t="s">
        <v>18</v>
      </c>
      <c r="Z6" s="1" t="s">
        <v>405</v>
      </c>
      <c r="AA6" s="1" t="s">
        <v>106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2CE31-874B-40A0-981F-43453ED10536}">
  <dimension ref="A1:H25"/>
  <sheetViews>
    <sheetView workbookViewId="0">
      <selection activeCell="G9" sqref="G9"/>
    </sheetView>
  </sheetViews>
  <sheetFormatPr defaultRowHeight="14.4" x14ac:dyDescent="0.3"/>
  <cols>
    <col min="1" max="1" width="14.88671875" customWidth="1"/>
    <col min="2" max="2" width="15" customWidth="1"/>
    <col min="3" max="3" width="13.88671875" bestFit="1" customWidth="1"/>
    <col min="6" max="6" width="13.77734375" bestFit="1" customWidth="1"/>
    <col min="7" max="7" width="23.33203125" customWidth="1"/>
    <col min="8" max="8" width="12" customWidth="1"/>
  </cols>
  <sheetData>
    <row r="1" spans="1:8" ht="18" x14ac:dyDescent="0.35">
      <c r="A1" s="27" t="s">
        <v>425</v>
      </c>
      <c r="C1" s="18"/>
    </row>
    <row r="2" spans="1:8" ht="44.4" customHeight="1" x14ac:dyDescent="0.3">
      <c r="A2" s="17" t="s">
        <v>420</v>
      </c>
      <c r="B2" s="17" t="s">
        <v>421</v>
      </c>
      <c r="C2" s="17" t="s">
        <v>53</v>
      </c>
      <c r="D2" s="17" t="s">
        <v>0</v>
      </c>
      <c r="E2" s="17" t="s">
        <v>54</v>
      </c>
      <c r="F2" s="17" t="s">
        <v>55</v>
      </c>
      <c r="G2" s="17" t="s">
        <v>56</v>
      </c>
      <c r="H2" s="17" t="s">
        <v>422</v>
      </c>
    </row>
    <row r="3" spans="1:8" x14ac:dyDescent="0.3">
      <c r="A3" s="19" t="s">
        <v>173</v>
      </c>
      <c r="B3" s="4" t="s">
        <v>174</v>
      </c>
      <c r="C3" s="1" t="s">
        <v>16</v>
      </c>
      <c r="D3" s="20" t="s">
        <v>11</v>
      </c>
      <c r="E3" s="1">
        <v>196</v>
      </c>
      <c r="F3" s="1" t="s">
        <v>423</v>
      </c>
      <c r="G3" s="1" t="s">
        <v>17</v>
      </c>
    </row>
    <row r="4" spans="1:8" x14ac:dyDescent="0.3">
      <c r="A4" s="21"/>
      <c r="B4" s="4" t="s">
        <v>174</v>
      </c>
      <c r="C4" s="1" t="s">
        <v>16</v>
      </c>
      <c r="D4" s="20" t="s">
        <v>11</v>
      </c>
      <c r="E4" s="1">
        <v>196</v>
      </c>
      <c r="F4" s="1" t="s">
        <v>10</v>
      </c>
      <c r="G4" s="1" t="s">
        <v>17</v>
      </c>
    </row>
    <row r="5" spans="1:8" x14ac:dyDescent="0.3">
      <c r="A5" s="21"/>
      <c r="B5" s="4" t="s">
        <v>173</v>
      </c>
      <c r="C5" s="1" t="s">
        <v>16</v>
      </c>
      <c r="D5" s="20" t="s">
        <v>11</v>
      </c>
      <c r="E5" s="1">
        <v>196</v>
      </c>
      <c r="F5" s="1" t="s">
        <v>366</v>
      </c>
      <c r="G5" s="1" t="s">
        <v>17</v>
      </c>
      <c r="H5" s="1">
        <v>5</v>
      </c>
    </row>
    <row r="6" spans="1:8" x14ac:dyDescent="0.3">
      <c r="A6" s="21"/>
      <c r="D6" s="18"/>
    </row>
    <row r="7" spans="1:8" x14ac:dyDescent="0.3">
      <c r="A7" s="19" t="s">
        <v>174</v>
      </c>
      <c r="B7" s="4" t="s">
        <v>173</v>
      </c>
      <c r="C7" s="1" t="s">
        <v>9</v>
      </c>
      <c r="D7" s="20" t="s">
        <v>11</v>
      </c>
      <c r="E7" s="1">
        <v>1</v>
      </c>
      <c r="F7" s="1" t="s">
        <v>423</v>
      </c>
      <c r="G7" s="1" t="s">
        <v>98</v>
      </c>
    </row>
    <row r="8" spans="1:8" x14ac:dyDescent="0.3">
      <c r="A8" s="21"/>
      <c r="B8" s="4" t="s">
        <v>173</v>
      </c>
      <c r="C8" s="1" t="s">
        <v>9</v>
      </c>
      <c r="D8" s="20" t="s">
        <v>11</v>
      </c>
      <c r="E8" s="1">
        <v>1</v>
      </c>
      <c r="F8" s="1" t="s">
        <v>10</v>
      </c>
      <c r="G8" s="1" t="s">
        <v>98</v>
      </c>
    </row>
    <row r="9" spans="1:8" x14ac:dyDescent="0.3">
      <c r="A9" s="21"/>
      <c r="B9" s="4" t="s">
        <v>333</v>
      </c>
      <c r="C9" s="1" t="s">
        <v>9</v>
      </c>
      <c r="D9" s="20" t="s">
        <v>11</v>
      </c>
      <c r="E9" s="1">
        <v>1</v>
      </c>
      <c r="F9" s="1" t="s">
        <v>366</v>
      </c>
      <c r="G9" s="1" t="s">
        <v>98</v>
      </c>
      <c r="H9" s="1">
        <v>6</v>
      </c>
    </row>
    <row r="10" spans="1:8" x14ac:dyDescent="0.3">
      <c r="A10" s="21"/>
      <c r="D10" s="18"/>
    </row>
    <row r="11" spans="1:8" x14ac:dyDescent="0.3">
      <c r="A11" s="19" t="s">
        <v>175</v>
      </c>
      <c r="B11" s="4" t="s">
        <v>334</v>
      </c>
      <c r="C11" s="1" t="s">
        <v>180</v>
      </c>
      <c r="D11" s="20" t="s">
        <v>11</v>
      </c>
      <c r="E11" s="1">
        <v>99</v>
      </c>
      <c r="F11" s="1" t="s">
        <v>423</v>
      </c>
      <c r="G11" s="1" t="s">
        <v>270</v>
      </c>
    </row>
    <row r="12" spans="1:8" x14ac:dyDescent="0.3">
      <c r="A12" s="21"/>
      <c r="B12" s="7" t="s">
        <v>173</v>
      </c>
      <c r="C12" s="8" t="s">
        <v>180</v>
      </c>
      <c r="D12" s="22" t="s">
        <v>11</v>
      </c>
      <c r="E12" s="23">
        <v>99</v>
      </c>
      <c r="F12" s="24" t="s">
        <v>186</v>
      </c>
      <c r="G12" s="1" t="s">
        <v>155</v>
      </c>
    </row>
    <row r="13" spans="1:8" x14ac:dyDescent="0.3">
      <c r="A13" s="21"/>
      <c r="B13" s="4" t="s">
        <v>174</v>
      </c>
      <c r="C13" s="1" t="s">
        <v>180</v>
      </c>
      <c r="D13" s="20" t="s">
        <v>11</v>
      </c>
      <c r="E13" s="1">
        <v>99</v>
      </c>
      <c r="F13" s="1" t="s">
        <v>366</v>
      </c>
      <c r="G13" s="1" t="s">
        <v>155</v>
      </c>
      <c r="H13" s="1">
        <v>8</v>
      </c>
    </row>
    <row r="14" spans="1:8" x14ac:dyDescent="0.3">
      <c r="A14" s="21"/>
      <c r="D14" s="18"/>
    </row>
    <row r="15" spans="1:8" x14ac:dyDescent="0.3">
      <c r="A15" s="19" t="s">
        <v>333</v>
      </c>
      <c r="B15" s="7" t="s">
        <v>333</v>
      </c>
      <c r="C15" s="8" t="s">
        <v>182</v>
      </c>
      <c r="D15" s="22" t="s">
        <v>11</v>
      </c>
      <c r="E15" s="12">
        <v>5</v>
      </c>
      <c r="F15" s="24" t="s">
        <v>186</v>
      </c>
      <c r="G15" s="13" t="s">
        <v>141</v>
      </c>
    </row>
    <row r="16" spans="1:8" x14ac:dyDescent="0.3">
      <c r="A16" s="21"/>
      <c r="B16" s="4" t="s">
        <v>174</v>
      </c>
      <c r="C16" s="1" t="s">
        <v>182</v>
      </c>
      <c r="D16" s="20" t="s">
        <v>11</v>
      </c>
      <c r="E16" s="1">
        <v>5</v>
      </c>
      <c r="F16" s="1" t="s">
        <v>203</v>
      </c>
      <c r="G16" s="1" t="s">
        <v>141</v>
      </c>
    </row>
    <row r="17" spans="1:8" x14ac:dyDescent="0.3">
      <c r="A17" s="21"/>
      <c r="B17" s="4" t="s">
        <v>334</v>
      </c>
      <c r="C17" s="1" t="s">
        <v>182</v>
      </c>
      <c r="D17" s="20" t="s">
        <v>11</v>
      </c>
      <c r="E17" s="1">
        <v>5</v>
      </c>
      <c r="F17" s="1" t="s">
        <v>366</v>
      </c>
      <c r="G17" s="1" t="s">
        <v>371</v>
      </c>
      <c r="H17" s="1">
        <v>11</v>
      </c>
    </row>
    <row r="18" spans="1:8" x14ac:dyDescent="0.3">
      <c r="A18" s="21"/>
      <c r="D18" s="18"/>
    </row>
    <row r="19" spans="1:8" x14ac:dyDescent="0.3">
      <c r="A19" s="19" t="s">
        <v>334</v>
      </c>
      <c r="B19" s="4" t="s">
        <v>340</v>
      </c>
      <c r="C19" s="1" t="s">
        <v>181</v>
      </c>
      <c r="D19" s="20" t="s">
        <v>11</v>
      </c>
      <c r="E19" s="1">
        <v>176</v>
      </c>
      <c r="F19" s="1" t="s">
        <v>366</v>
      </c>
      <c r="G19" s="1" t="s">
        <v>119</v>
      </c>
    </row>
    <row r="20" spans="1:8" x14ac:dyDescent="0.3">
      <c r="A20" s="21"/>
      <c r="B20" s="4" t="s">
        <v>175</v>
      </c>
      <c r="C20" s="1" t="s">
        <v>181</v>
      </c>
      <c r="D20" s="20" t="s">
        <v>11</v>
      </c>
      <c r="E20" s="1">
        <v>176</v>
      </c>
      <c r="F20" s="1" t="s">
        <v>203</v>
      </c>
      <c r="G20" s="1" t="s">
        <v>119</v>
      </c>
    </row>
    <row r="21" spans="1:8" x14ac:dyDescent="0.3">
      <c r="A21" s="21"/>
      <c r="B21" s="7" t="s">
        <v>175</v>
      </c>
      <c r="C21" s="8" t="s">
        <v>181</v>
      </c>
      <c r="D21" s="22" t="s">
        <v>11</v>
      </c>
      <c r="E21" s="12">
        <v>176</v>
      </c>
      <c r="F21" s="24" t="s">
        <v>186</v>
      </c>
      <c r="G21" s="1" t="s">
        <v>119</v>
      </c>
      <c r="H21" s="1">
        <v>17</v>
      </c>
    </row>
    <row r="22" spans="1:8" x14ac:dyDescent="0.3">
      <c r="A22" s="21"/>
      <c r="D22" s="18"/>
    </row>
    <row r="23" spans="1:8" x14ac:dyDescent="0.3">
      <c r="A23" s="19" t="s">
        <v>335</v>
      </c>
      <c r="B23" s="4" t="s">
        <v>345</v>
      </c>
      <c r="C23" s="1" t="s">
        <v>396</v>
      </c>
      <c r="D23" s="20" t="s">
        <v>11</v>
      </c>
      <c r="E23" s="1">
        <v>1116</v>
      </c>
      <c r="F23" s="1" t="s">
        <v>366</v>
      </c>
      <c r="G23" s="1" t="s">
        <v>155</v>
      </c>
    </row>
    <row r="24" spans="1:8" x14ac:dyDescent="0.3">
      <c r="B24" s="4" t="s">
        <v>175</v>
      </c>
      <c r="C24" s="1" t="s">
        <v>424</v>
      </c>
      <c r="D24" s="20" t="s">
        <v>11</v>
      </c>
      <c r="E24" s="1">
        <v>1116</v>
      </c>
      <c r="F24" s="1" t="s">
        <v>35</v>
      </c>
      <c r="G24" s="1" t="s">
        <v>155</v>
      </c>
    </row>
    <row r="25" spans="1:8" x14ac:dyDescent="0.3">
      <c r="B25" s="25" t="s">
        <v>175</v>
      </c>
      <c r="C25" s="24" t="s">
        <v>424</v>
      </c>
      <c r="D25" s="26" t="s">
        <v>11</v>
      </c>
      <c r="E25" s="24">
        <v>1116</v>
      </c>
      <c r="F25" s="24" t="s">
        <v>252</v>
      </c>
      <c r="G25" s="24" t="s">
        <v>155</v>
      </c>
      <c r="H25" s="1">
        <v>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BC85-2D0F-41BE-868C-D7AA0C273552}">
  <dimension ref="A1:R60"/>
  <sheetViews>
    <sheetView tabSelected="1" topLeftCell="A20" workbookViewId="0">
      <selection activeCell="K27" sqref="K27"/>
    </sheetView>
  </sheetViews>
  <sheetFormatPr defaultRowHeight="17.399999999999999" x14ac:dyDescent="0.35"/>
  <cols>
    <col min="1" max="1" width="8.88671875" style="44"/>
    <col min="2" max="2" width="14.77734375" style="40" customWidth="1"/>
    <col min="3" max="3" width="26.6640625" customWidth="1"/>
    <col min="4" max="4" width="15.109375" customWidth="1"/>
    <col min="6" max="6" width="13.21875" customWidth="1"/>
  </cols>
  <sheetData>
    <row r="1" spans="1:18" ht="18" x14ac:dyDescent="0.35">
      <c r="A1" s="27" t="s">
        <v>434</v>
      </c>
    </row>
    <row r="2" spans="1:18" ht="14.4" x14ac:dyDescent="0.3">
      <c r="A2"/>
      <c r="B2" s="41"/>
      <c r="D2" s="45" t="s">
        <v>437</v>
      </c>
      <c r="E2" s="45" t="s">
        <v>436</v>
      </c>
      <c r="F2" s="45" t="s">
        <v>441</v>
      </c>
      <c r="G2" s="45" t="s">
        <v>442</v>
      </c>
      <c r="H2" s="45" t="s">
        <v>444</v>
      </c>
      <c r="I2" s="45" t="s">
        <v>102</v>
      </c>
      <c r="J2" s="45" t="s">
        <v>88</v>
      </c>
      <c r="K2" s="45" t="s">
        <v>443</v>
      </c>
      <c r="L2" s="45" t="s">
        <v>435</v>
      </c>
      <c r="M2" s="45" t="s">
        <v>440</v>
      </c>
      <c r="N2" s="45" t="s">
        <v>438</v>
      </c>
      <c r="O2" s="45" t="s">
        <v>439</v>
      </c>
      <c r="P2" s="46" t="s">
        <v>445</v>
      </c>
      <c r="R2" s="38" t="s">
        <v>446</v>
      </c>
    </row>
    <row r="3" spans="1:18" s="39" customFormat="1" ht="14.4" x14ac:dyDescent="0.3">
      <c r="B3" s="42"/>
      <c r="C3" s="47" t="s">
        <v>447</v>
      </c>
      <c r="D3" s="48">
        <v>1</v>
      </c>
      <c r="E3" s="48">
        <v>1</v>
      </c>
      <c r="F3" s="48">
        <v>2</v>
      </c>
      <c r="G3" s="49">
        <v>2</v>
      </c>
      <c r="H3" s="49">
        <v>1.5</v>
      </c>
      <c r="I3" s="49">
        <v>1.5</v>
      </c>
      <c r="J3" s="49">
        <v>1.5</v>
      </c>
      <c r="K3" s="49">
        <v>1</v>
      </c>
      <c r="L3" s="49">
        <v>1</v>
      </c>
      <c r="M3" s="49">
        <v>1</v>
      </c>
      <c r="N3" s="49">
        <v>1</v>
      </c>
      <c r="O3" s="49">
        <v>1</v>
      </c>
      <c r="P3" s="49">
        <v>1</v>
      </c>
    </row>
    <row r="4" spans="1:18" ht="14.4" x14ac:dyDescent="0.3">
      <c r="A4"/>
      <c r="B4" s="41"/>
      <c r="C4" s="36" t="s">
        <v>56</v>
      </c>
      <c r="D4" s="6"/>
      <c r="E4" s="37"/>
      <c r="F4" s="6"/>
      <c r="G4" s="37"/>
      <c r="H4" s="6"/>
      <c r="I4" s="37"/>
      <c r="J4" s="6"/>
      <c r="K4" s="6"/>
      <c r="L4" s="37"/>
      <c r="M4" s="37"/>
      <c r="N4" s="37"/>
      <c r="O4" s="37"/>
    </row>
    <row r="5" spans="1:18" ht="28.8" x14ac:dyDescent="0.3">
      <c r="A5" s="3" t="s">
        <v>450</v>
      </c>
      <c r="B5" s="43" t="s">
        <v>449</v>
      </c>
      <c r="C5" s="6" t="s">
        <v>17</v>
      </c>
      <c r="D5" s="6"/>
      <c r="E5" s="6"/>
      <c r="F5" s="6"/>
      <c r="G5" s="6"/>
      <c r="H5" s="6"/>
      <c r="I5" s="6"/>
      <c r="J5" s="6"/>
      <c r="K5" s="6"/>
      <c r="L5" s="37"/>
      <c r="M5" s="37"/>
      <c r="N5" s="37"/>
      <c r="O5" s="37"/>
    </row>
    <row r="6" spans="1:18" x14ac:dyDescent="0.35">
      <c r="A6" s="44" t="s">
        <v>173</v>
      </c>
      <c r="B6" s="4" t="s">
        <v>173</v>
      </c>
      <c r="C6" s="1">
        <v>3</v>
      </c>
      <c r="D6" s="1"/>
      <c r="E6" s="1"/>
      <c r="F6" s="1"/>
      <c r="G6" s="1">
        <v>1</v>
      </c>
      <c r="H6" s="1">
        <v>1</v>
      </c>
      <c r="I6" s="1">
        <v>1</v>
      </c>
      <c r="J6" s="1">
        <v>1</v>
      </c>
      <c r="K6" s="50">
        <v>1</v>
      </c>
      <c r="L6" s="51"/>
      <c r="M6" s="51"/>
      <c r="N6" s="51"/>
      <c r="O6" s="51">
        <v>1</v>
      </c>
      <c r="P6" s="1">
        <v>1</v>
      </c>
    </row>
    <row r="7" spans="1:18" x14ac:dyDescent="0.35">
      <c r="B7" s="52" t="s">
        <v>174</v>
      </c>
      <c r="C7" s="1">
        <v>2</v>
      </c>
      <c r="D7" s="1">
        <v>1</v>
      </c>
      <c r="E7" s="1">
        <v>1</v>
      </c>
      <c r="F7" s="50">
        <v>1</v>
      </c>
      <c r="G7" s="50">
        <v>1</v>
      </c>
      <c r="H7" s="50">
        <v>1</v>
      </c>
      <c r="I7" s="50">
        <v>1</v>
      </c>
      <c r="J7" s="50">
        <v>1</v>
      </c>
      <c r="K7" s="50"/>
      <c r="L7" s="53">
        <v>1</v>
      </c>
      <c r="M7" s="53">
        <v>2</v>
      </c>
      <c r="N7" s="51"/>
      <c r="O7" s="51"/>
      <c r="P7" s="1">
        <v>1</v>
      </c>
    </row>
    <row r="8" spans="1:18" x14ac:dyDescent="0.35">
      <c r="B8" s="52" t="s">
        <v>175</v>
      </c>
      <c r="C8" s="1">
        <v>1</v>
      </c>
      <c r="D8" s="50"/>
      <c r="E8" s="1"/>
      <c r="F8" s="50"/>
      <c r="G8" s="1"/>
      <c r="H8" s="50">
        <v>1</v>
      </c>
      <c r="I8" s="50">
        <v>1</v>
      </c>
      <c r="J8" s="50">
        <v>1</v>
      </c>
      <c r="K8" s="1"/>
      <c r="L8" s="51"/>
      <c r="M8" s="51"/>
      <c r="N8" s="51"/>
      <c r="O8" s="51">
        <v>1</v>
      </c>
      <c r="P8" s="1">
        <v>1</v>
      </c>
    </row>
    <row r="9" spans="1:18" x14ac:dyDescent="0.35">
      <c r="B9" s="4"/>
      <c r="C9" s="1"/>
      <c r="D9" s="1">
        <f>D$3*($C$6*D6+$C$7*D7+$C$8*D8)</f>
        <v>2</v>
      </c>
      <c r="E9" s="1">
        <f t="shared" ref="E9:P9" si="0">E$3*($C$6*E6+$C$7*E7+$C$8*E8)</f>
        <v>2</v>
      </c>
      <c r="F9" s="1">
        <f t="shared" si="0"/>
        <v>4</v>
      </c>
      <c r="G9" s="1">
        <f t="shared" si="0"/>
        <v>10</v>
      </c>
      <c r="H9" s="1">
        <f t="shared" si="0"/>
        <v>9</v>
      </c>
      <c r="I9" s="1">
        <f t="shared" si="0"/>
        <v>9</v>
      </c>
      <c r="J9" s="1">
        <f t="shared" si="0"/>
        <v>9</v>
      </c>
      <c r="K9" s="1">
        <f t="shared" si="0"/>
        <v>3</v>
      </c>
      <c r="L9" s="1">
        <f t="shared" si="0"/>
        <v>2</v>
      </c>
      <c r="M9" s="1">
        <f t="shared" si="0"/>
        <v>4</v>
      </c>
      <c r="N9" s="1">
        <f t="shared" si="0"/>
        <v>0</v>
      </c>
      <c r="O9" s="1">
        <f t="shared" si="0"/>
        <v>4</v>
      </c>
      <c r="P9" s="1">
        <f t="shared" si="0"/>
        <v>6</v>
      </c>
      <c r="R9" s="1">
        <f>SUM(D9:P9)</f>
        <v>64</v>
      </c>
    </row>
    <row r="10" spans="1:18" x14ac:dyDescent="0.35">
      <c r="B10" s="4"/>
      <c r="C10" s="1"/>
      <c r="D10" s="1"/>
      <c r="E10" s="1"/>
      <c r="F10" s="1"/>
      <c r="G10" s="1"/>
      <c r="H10" s="1"/>
      <c r="I10" s="1"/>
      <c r="J10" s="1"/>
      <c r="K10" s="1"/>
      <c r="L10" s="51"/>
      <c r="M10" s="51"/>
      <c r="N10" s="51"/>
      <c r="O10" s="1"/>
      <c r="P10" s="1"/>
    </row>
    <row r="11" spans="1:18" x14ac:dyDescent="0.35">
      <c r="A11" s="44" t="s">
        <v>174</v>
      </c>
      <c r="B11" s="4"/>
      <c r="C11" s="1" t="s">
        <v>98</v>
      </c>
      <c r="D11" s="1"/>
      <c r="E11" s="1"/>
      <c r="F11" s="1"/>
      <c r="G11" s="1"/>
      <c r="H11" s="1"/>
      <c r="I11" s="1"/>
      <c r="J11" s="50"/>
      <c r="K11" s="1"/>
      <c r="L11" s="51"/>
      <c r="M11" s="51"/>
      <c r="N11" s="51"/>
      <c r="O11" s="1"/>
      <c r="P11" s="1"/>
    </row>
    <row r="12" spans="1:18" x14ac:dyDescent="0.35">
      <c r="B12" s="4" t="s">
        <v>173</v>
      </c>
      <c r="C12" s="1"/>
      <c r="D12" s="1">
        <v>1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x14ac:dyDescent="0.35">
      <c r="B13" s="52" t="s">
        <v>174</v>
      </c>
      <c r="C13" s="1"/>
      <c r="D13" s="1"/>
      <c r="E13" s="1"/>
      <c r="F13" s="1"/>
      <c r="G13" s="1"/>
      <c r="H13" s="1"/>
      <c r="I13" s="1"/>
      <c r="J13" s="1"/>
      <c r="K13" s="1"/>
      <c r="L13" s="51"/>
      <c r="M13" s="51"/>
      <c r="N13" s="51"/>
      <c r="O13" s="1"/>
      <c r="P13" s="1"/>
    </row>
    <row r="14" spans="1:18" x14ac:dyDescent="0.35">
      <c r="B14" s="52" t="s">
        <v>175</v>
      </c>
      <c r="C14" s="51"/>
      <c r="D14" s="1"/>
      <c r="E14" s="1"/>
      <c r="F14" s="1"/>
      <c r="G14" s="1"/>
      <c r="H14" s="1"/>
      <c r="I14" s="1"/>
      <c r="J14" s="1"/>
      <c r="K14" s="1"/>
      <c r="L14" s="51"/>
      <c r="M14" s="51"/>
      <c r="N14" s="51"/>
      <c r="O14" s="1"/>
      <c r="P14" s="1"/>
    </row>
    <row r="15" spans="1:18" x14ac:dyDescent="0.35">
      <c r="B15" s="4"/>
      <c r="C15" s="1"/>
      <c r="D15" s="1">
        <f>D$3*($C$6*D12+$C$7*D13+$C$8*D14)</f>
        <v>3</v>
      </c>
      <c r="E15" s="1">
        <f t="shared" ref="E15:P15" si="1">E$3*($C$6*E12+$C$7*E13+$C$8*E14)</f>
        <v>3</v>
      </c>
      <c r="F15" s="1">
        <f t="shared" si="1"/>
        <v>6</v>
      </c>
      <c r="G15" s="1">
        <f t="shared" si="1"/>
        <v>0</v>
      </c>
      <c r="H15" s="1">
        <f t="shared" si="1"/>
        <v>0</v>
      </c>
      <c r="I15" s="1">
        <f t="shared" si="1"/>
        <v>0</v>
      </c>
      <c r="J15" s="1">
        <f t="shared" si="1"/>
        <v>0</v>
      </c>
      <c r="K15" s="1">
        <f t="shared" si="1"/>
        <v>0</v>
      </c>
      <c r="L15" s="1">
        <f t="shared" si="1"/>
        <v>0</v>
      </c>
      <c r="M15" s="1">
        <f t="shared" si="1"/>
        <v>0</v>
      </c>
      <c r="N15" s="1">
        <f t="shared" si="1"/>
        <v>0</v>
      </c>
      <c r="O15" s="1">
        <f t="shared" si="1"/>
        <v>0</v>
      </c>
      <c r="P15" s="1">
        <f t="shared" si="1"/>
        <v>0</v>
      </c>
      <c r="R15" s="1">
        <f>SUM(D15:P15)</f>
        <v>12</v>
      </c>
    </row>
    <row r="16" spans="1:18" x14ac:dyDescent="0.35"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8" x14ac:dyDescent="0.35">
      <c r="A17" s="44" t="s">
        <v>175</v>
      </c>
      <c r="B17" s="4"/>
      <c r="C17" s="51" t="s">
        <v>155</v>
      </c>
      <c r="D17" s="1"/>
      <c r="E17" s="1"/>
      <c r="F17" s="1"/>
      <c r="G17" s="1"/>
      <c r="H17" s="1"/>
      <c r="I17" s="1"/>
      <c r="J17" s="1"/>
      <c r="K17" s="1"/>
      <c r="L17" s="51"/>
      <c r="M17" s="51"/>
      <c r="N17" s="51"/>
      <c r="O17" s="1"/>
      <c r="P17" s="1"/>
    </row>
    <row r="18" spans="1:18" x14ac:dyDescent="0.35">
      <c r="B18" s="4" t="s">
        <v>173</v>
      </c>
      <c r="C18" s="1"/>
      <c r="D18" s="1"/>
      <c r="E18" s="1"/>
      <c r="F18" s="1"/>
      <c r="G18" s="1"/>
      <c r="H18" s="1"/>
      <c r="I18" s="1"/>
      <c r="J18" s="1"/>
      <c r="K18" s="1"/>
      <c r="L18" s="51"/>
      <c r="M18" s="51">
        <v>1</v>
      </c>
      <c r="N18" s="51"/>
      <c r="O18" s="1"/>
      <c r="P18" s="1"/>
    </row>
    <row r="19" spans="1:18" x14ac:dyDescent="0.35">
      <c r="B19" s="52" t="s">
        <v>174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v>1</v>
      </c>
      <c r="P19" s="1"/>
    </row>
    <row r="20" spans="1:18" x14ac:dyDescent="0.35">
      <c r="B20" s="52" t="s">
        <v>175</v>
      </c>
      <c r="C20" s="1"/>
      <c r="D20" s="1"/>
      <c r="E20" s="1">
        <v>1</v>
      </c>
      <c r="F20" s="1"/>
      <c r="G20" s="1">
        <v>1</v>
      </c>
      <c r="H20" s="1"/>
      <c r="I20" s="1"/>
      <c r="J20" s="1"/>
      <c r="K20" s="1"/>
      <c r="L20" s="51"/>
      <c r="M20" s="51"/>
      <c r="N20" s="51"/>
      <c r="O20" s="1"/>
      <c r="P20" s="1"/>
    </row>
    <row r="21" spans="1:18" x14ac:dyDescent="0.35">
      <c r="B21" s="4"/>
      <c r="C21" s="1"/>
      <c r="D21" s="1">
        <f>D$3*($C$6*D18+$C$7*D19+$C$8*D20)</f>
        <v>0</v>
      </c>
      <c r="E21" s="1">
        <f t="shared" ref="E21" si="2">E$3*($C$6*E18+$C$7*E19+$C$8*E20)</f>
        <v>1</v>
      </c>
      <c r="F21" s="1">
        <f t="shared" ref="F21" si="3">F$3*($C$6*F18+$C$7*F19+$C$8*F20)</f>
        <v>0</v>
      </c>
      <c r="G21" s="1">
        <f t="shared" ref="G21" si="4">G$3*($C$6*G18+$C$7*G19+$C$8*G20)</f>
        <v>2</v>
      </c>
      <c r="H21" s="1">
        <f t="shared" ref="H21" si="5">H$3*($C$6*H18+$C$7*H19+$C$8*H20)</f>
        <v>0</v>
      </c>
      <c r="I21" s="1">
        <f t="shared" ref="I21" si="6">I$3*($C$6*I18+$C$7*I19+$C$8*I20)</f>
        <v>0</v>
      </c>
      <c r="J21" s="1">
        <f t="shared" ref="J21" si="7">J$3*($C$6*J18+$C$7*J19+$C$8*J20)</f>
        <v>0</v>
      </c>
      <c r="K21" s="1">
        <f t="shared" ref="K21" si="8">K$3*($C$6*K18+$C$7*K19+$C$8*K20)</f>
        <v>0</v>
      </c>
      <c r="L21" s="1">
        <f t="shared" ref="L21" si="9">L$3*($C$6*L18+$C$7*L19+$C$8*L20)</f>
        <v>0</v>
      </c>
      <c r="M21" s="1">
        <f t="shared" ref="M21" si="10">M$3*($C$6*M18+$C$7*M19+$C$8*M20)</f>
        <v>3</v>
      </c>
      <c r="N21" s="1">
        <f t="shared" ref="N21" si="11">N$3*($C$6*N18+$C$7*N19+$C$8*N20)</f>
        <v>0</v>
      </c>
      <c r="O21" s="1">
        <f t="shared" ref="O21" si="12">O$3*($C$6*O18+$C$7*O19+$C$8*O20)</f>
        <v>2</v>
      </c>
      <c r="P21" s="1">
        <f t="shared" ref="P21" si="13">P$3*($C$6*P18+$C$7*P19+$C$8*P20)</f>
        <v>0</v>
      </c>
      <c r="R21" s="1">
        <f>SUM(D21:P21)</f>
        <v>8</v>
      </c>
    </row>
    <row r="22" spans="1:18" x14ac:dyDescent="0.35">
      <c r="B22" s="4"/>
      <c r="C22" s="1"/>
      <c r="D22" s="1"/>
      <c r="E22" s="1"/>
      <c r="F22" s="1"/>
      <c r="G22" s="1"/>
      <c r="H22" s="1"/>
      <c r="I22" s="1"/>
      <c r="J22" s="1"/>
      <c r="K22" s="1"/>
      <c r="L22" s="51"/>
      <c r="M22" s="51"/>
      <c r="N22" s="51"/>
      <c r="O22" s="1"/>
      <c r="P22" s="1"/>
    </row>
    <row r="23" spans="1:18" x14ac:dyDescent="0.35">
      <c r="A23" s="44" t="s">
        <v>333</v>
      </c>
      <c r="B23" s="4"/>
      <c r="C23" s="51" t="s">
        <v>381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8" x14ac:dyDescent="0.35">
      <c r="B24" s="4" t="s">
        <v>173</v>
      </c>
      <c r="C24" s="1"/>
      <c r="D24" s="1"/>
      <c r="E24" s="1"/>
      <c r="F24" s="1"/>
      <c r="G24" s="1"/>
      <c r="H24" s="1"/>
      <c r="I24" s="1"/>
      <c r="J24" s="1"/>
      <c r="K24" s="1"/>
      <c r="L24" s="1">
        <v>1</v>
      </c>
      <c r="M24" s="1"/>
      <c r="N24" s="1"/>
      <c r="O24" s="1"/>
      <c r="P24" s="1"/>
    </row>
    <row r="25" spans="1:18" x14ac:dyDescent="0.35">
      <c r="B25" s="52" t="s">
        <v>174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v>1</v>
      </c>
      <c r="O25" s="1"/>
      <c r="P25" s="1"/>
    </row>
    <row r="26" spans="1:18" x14ac:dyDescent="0.35">
      <c r="B26" s="52" t="s">
        <v>175</v>
      </c>
      <c r="C26" s="1"/>
      <c r="D26" s="1"/>
      <c r="E26" s="1"/>
      <c r="F26" s="1"/>
      <c r="G26" s="1"/>
      <c r="H26" s="1"/>
      <c r="I26" s="1"/>
      <c r="J26" s="1"/>
      <c r="K26" s="1">
        <v>1</v>
      </c>
      <c r="L26" s="1"/>
      <c r="M26" s="1"/>
      <c r="N26" s="1"/>
      <c r="O26" s="1"/>
      <c r="P26" s="1"/>
    </row>
    <row r="27" spans="1:18" x14ac:dyDescent="0.35">
      <c r="B27" s="4"/>
      <c r="C27" s="1"/>
      <c r="D27" s="1">
        <f t="shared" ref="D27:P27" si="14">D$3*($C$6*D24+$C$7*D25+$C$8*D26)</f>
        <v>0</v>
      </c>
      <c r="E27" s="1">
        <f t="shared" si="14"/>
        <v>0</v>
      </c>
      <c r="F27" s="1">
        <f t="shared" si="14"/>
        <v>0</v>
      </c>
      <c r="G27" s="1">
        <f t="shared" si="14"/>
        <v>0</v>
      </c>
      <c r="H27" s="1">
        <f t="shared" si="14"/>
        <v>0</v>
      </c>
      <c r="I27" s="1">
        <f t="shared" si="14"/>
        <v>0</v>
      </c>
      <c r="J27" s="1">
        <f t="shared" si="14"/>
        <v>0</v>
      </c>
      <c r="K27" s="1">
        <f t="shared" si="14"/>
        <v>1</v>
      </c>
      <c r="L27" s="1">
        <f t="shared" si="14"/>
        <v>3</v>
      </c>
      <c r="M27" s="1">
        <f t="shared" si="14"/>
        <v>0</v>
      </c>
      <c r="N27" s="1">
        <f t="shared" si="14"/>
        <v>2</v>
      </c>
      <c r="O27" s="1">
        <f t="shared" si="14"/>
        <v>0</v>
      </c>
      <c r="P27" s="1">
        <f t="shared" si="14"/>
        <v>0</v>
      </c>
      <c r="R27" s="1">
        <f>SUM(D27:P27)</f>
        <v>6</v>
      </c>
    </row>
    <row r="28" spans="1:18" x14ac:dyDescent="0.35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x14ac:dyDescent="0.35">
      <c r="A29" s="44" t="s">
        <v>334</v>
      </c>
      <c r="B29" s="4"/>
      <c r="C29" s="51" t="s">
        <v>448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8" x14ac:dyDescent="0.35">
      <c r="B30" s="4" t="s">
        <v>173</v>
      </c>
      <c r="C30" s="1"/>
      <c r="D30" s="1"/>
      <c r="E30" s="1"/>
      <c r="F30" s="1"/>
      <c r="G30" s="1"/>
      <c r="H30" s="1"/>
      <c r="I30" s="1"/>
      <c r="J30" s="1"/>
      <c r="K30" s="1"/>
      <c r="L30" s="51"/>
      <c r="M30" s="51"/>
      <c r="N30" s="51">
        <v>1</v>
      </c>
      <c r="O30" s="1"/>
      <c r="P30" s="1"/>
    </row>
    <row r="31" spans="1:18" x14ac:dyDescent="0.35">
      <c r="B31" s="52" t="s">
        <v>174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x14ac:dyDescent="0.35">
      <c r="B32" s="52" t="s">
        <v>175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</v>
      </c>
      <c r="N32" s="1">
        <v>1</v>
      </c>
      <c r="O32" s="1"/>
      <c r="P32" s="1"/>
    </row>
    <row r="33" spans="1:18" x14ac:dyDescent="0.35">
      <c r="B33" s="4"/>
      <c r="C33" s="1"/>
      <c r="D33" s="1">
        <f t="shared" ref="D33:P33" si="15">D$3*($C$6*D30+$C$7*D31+$C$8*D32)</f>
        <v>0</v>
      </c>
      <c r="E33" s="1">
        <f t="shared" si="15"/>
        <v>0</v>
      </c>
      <c r="F33" s="1">
        <f t="shared" si="15"/>
        <v>0</v>
      </c>
      <c r="G33" s="1">
        <f t="shared" si="15"/>
        <v>0</v>
      </c>
      <c r="H33" s="1">
        <f t="shared" si="15"/>
        <v>0</v>
      </c>
      <c r="I33" s="1">
        <f t="shared" si="15"/>
        <v>0</v>
      </c>
      <c r="J33" s="1">
        <f t="shared" si="15"/>
        <v>0</v>
      </c>
      <c r="K33" s="1">
        <f t="shared" si="15"/>
        <v>0</v>
      </c>
      <c r="L33" s="1">
        <f t="shared" si="15"/>
        <v>0</v>
      </c>
      <c r="M33" s="1">
        <f t="shared" si="15"/>
        <v>1</v>
      </c>
      <c r="N33" s="1">
        <f t="shared" si="15"/>
        <v>4</v>
      </c>
      <c r="O33" s="1">
        <f t="shared" si="15"/>
        <v>0</v>
      </c>
      <c r="P33" s="1">
        <f t="shared" si="15"/>
        <v>0</v>
      </c>
      <c r="R33" s="1">
        <f>SUM(D33:P33)</f>
        <v>5</v>
      </c>
    </row>
    <row r="34" spans="1:18" x14ac:dyDescent="0.35"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8" x14ac:dyDescent="0.35">
      <c r="A35" s="44" t="s">
        <v>335</v>
      </c>
      <c r="B35" s="4"/>
      <c r="C35" s="1" t="s">
        <v>86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8" x14ac:dyDescent="0.35">
      <c r="B36" s="4" t="s">
        <v>173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8" x14ac:dyDescent="0.35">
      <c r="B37" s="52" t="s">
        <v>174</v>
      </c>
      <c r="C37" s="1"/>
      <c r="D37" s="1"/>
      <c r="E37" s="1"/>
      <c r="F37" s="1"/>
      <c r="G37" s="1"/>
      <c r="H37" s="1"/>
      <c r="I37" s="1"/>
      <c r="J37" s="1"/>
      <c r="K37" s="1">
        <v>1</v>
      </c>
      <c r="L37" s="1"/>
      <c r="M37" s="1"/>
      <c r="N37" s="1"/>
      <c r="O37" s="1"/>
      <c r="P37" s="1"/>
    </row>
    <row r="38" spans="1:18" x14ac:dyDescent="0.35">
      <c r="B38" s="52" t="s">
        <v>175</v>
      </c>
      <c r="C38" s="1"/>
      <c r="D38" s="1">
        <v>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8" x14ac:dyDescent="0.35">
      <c r="B39" s="4"/>
      <c r="C39" s="1"/>
      <c r="D39" s="1">
        <f t="shared" ref="D39:P39" si="16">D$3*($C$6*D36+$C$7*D37+$C$8*D38)</f>
        <v>1</v>
      </c>
      <c r="E39" s="1">
        <f t="shared" si="16"/>
        <v>0</v>
      </c>
      <c r="F39" s="1">
        <f t="shared" si="16"/>
        <v>0</v>
      </c>
      <c r="G39" s="1">
        <f t="shared" si="16"/>
        <v>0</v>
      </c>
      <c r="H39" s="1">
        <f t="shared" si="16"/>
        <v>0</v>
      </c>
      <c r="I39" s="1">
        <f t="shared" si="16"/>
        <v>0</v>
      </c>
      <c r="J39" s="1">
        <f t="shared" si="16"/>
        <v>0</v>
      </c>
      <c r="K39" s="1">
        <f t="shared" si="16"/>
        <v>2</v>
      </c>
      <c r="L39" s="1">
        <f t="shared" si="16"/>
        <v>0</v>
      </c>
      <c r="M39" s="1">
        <f t="shared" si="16"/>
        <v>0</v>
      </c>
      <c r="N39" s="1">
        <f t="shared" si="16"/>
        <v>0</v>
      </c>
      <c r="O39" s="1">
        <f t="shared" si="16"/>
        <v>0</v>
      </c>
      <c r="P39" s="1">
        <f t="shared" si="16"/>
        <v>0</v>
      </c>
      <c r="R39" s="1">
        <f>SUM(D39:P39)</f>
        <v>3</v>
      </c>
    </row>
    <row r="40" spans="1:18" x14ac:dyDescent="0.35"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8" x14ac:dyDescent="0.35">
      <c r="A41" s="44" t="s">
        <v>336</v>
      </c>
      <c r="B41" s="4"/>
      <c r="C41" s="1" t="s">
        <v>22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x14ac:dyDescent="0.35">
      <c r="B42" s="4" t="s">
        <v>173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x14ac:dyDescent="0.35">
      <c r="B43" s="52" t="s">
        <v>174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x14ac:dyDescent="0.35">
      <c r="B44" s="52" t="s">
        <v>175</v>
      </c>
      <c r="C44" s="1"/>
      <c r="D44" s="1"/>
      <c r="E44" s="1"/>
      <c r="F44" s="1">
        <v>1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x14ac:dyDescent="0.35">
      <c r="B45" s="4"/>
      <c r="C45" s="1"/>
      <c r="D45" s="1">
        <f t="shared" ref="D45:P45" si="17">D$3*($C$6*D42+$C$7*D43+$C$8*D44)</f>
        <v>0</v>
      </c>
      <c r="E45" s="1">
        <f t="shared" si="17"/>
        <v>0</v>
      </c>
      <c r="F45" s="1">
        <f t="shared" si="17"/>
        <v>2</v>
      </c>
      <c r="G45" s="1">
        <f t="shared" si="17"/>
        <v>0</v>
      </c>
      <c r="H45" s="1">
        <f t="shared" si="17"/>
        <v>0</v>
      </c>
      <c r="I45" s="1">
        <f t="shared" si="17"/>
        <v>0</v>
      </c>
      <c r="J45" s="1">
        <f t="shared" si="17"/>
        <v>0</v>
      </c>
      <c r="K45" s="1">
        <f t="shared" si="17"/>
        <v>0</v>
      </c>
      <c r="L45" s="1">
        <f t="shared" si="17"/>
        <v>0</v>
      </c>
      <c r="M45" s="1">
        <f t="shared" si="17"/>
        <v>0</v>
      </c>
      <c r="N45" s="1">
        <f t="shared" si="17"/>
        <v>0</v>
      </c>
      <c r="O45" s="1">
        <f t="shared" si="17"/>
        <v>0</v>
      </c>
      <c r="P45" s="1">
        <f t="shared" si="17"/>
        <v>0</v>
      </c>
      <c r="R45" s="1">
        <f>SUM(D45:P45)</f>
        <v>2</v>
      </c>
    </row>
    <row r="46" spans="1:18" x14ac:dyDescent="0.35">
      <c r="B46" s="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35">
      <c r="A47" s="44" t="s">
        <v>337</v>
      </c>
      <c r="B47" s="4"/>
      <c r="C47" s="1" t="s">
        <v>179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x14ac:dyDescent="0.35">
      <c r="B48" s="4" t="s">
        <v>173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8" x14ac:dyDescent="0.35">
      <c r="B49" s="52" t="s">
        <v>174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8" x14ac:dyDescent="0.35">
      <c r="B50" s="52" t="s">
        <v>175</v>
      </c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</row>
    <row r="51" spans="2:18" x14ac:dyDescent="0.35">
      <c r="B51" s="4"/>
      <c r="C51" s="1"/>
      <c r="D51" s="1">
        <f t="shared" ref="D51:P51" si="18">D$3*($C$6*D48+$C$7*D49+$C$8*D50)</f>
        <v>0</v>
      </c>
      <c r="E51" s="1">
        <f t="shared" si="18"/>
        <v>0</v>
      </c>
      <c r="F51" s="1">
        <f t="shared" si="18"/>
        <v>0</v>
      </c>
      <c r="G51" s="1">
        <f t="shared" si="18"/>
        <v>0</v>
      </c>
      <c r="H51" s="1">
        <f t="shared" si="18"/>
        <v>0</v>
      </c>
      <c r="I51" s="1">
        <f t="shared" si="18"/>
        <v>0</v>
      </c>
      <c r="J51" s="1">
        <f t="shared" si="18"/>
        <v>0</v>
      </c>
      <c r="K51" s="1">
        <f t="shared" si="18"/>
        <v>0</v>
      </c>
      <c r="L51" s="1">
        <f t="shared" si="18"/>
        <v>1</v>
      </c>
      <c r="M51" s="1">
        <f t="shared" si="18"/>
        <v>0</v>
      </c>
      <c r="N51" s="1">
        <f t="shared" si="18"/>
        <v>0</v>
      </c>
      <c r="O51" s="1">
        <f t="shared" si="18"/>
        <v>0</v>
      </c>
      <c r="P51" s="1">
        <f t="shared" si="18"/>
        <v>0</v>
      </c>
      <c r="R51" s="1">
        <f>SUM(D51:P51)</f>
        <v>1</v>
      </c>
    </row>
    <row r="53" spans="2:18" x14ac:dyDescent="0.35">
      <c r="B53" s="4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8" x14ac:dyDescent="0.35">
      <c r="B54" s="4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8" x14ac:dyDescent="0.35">
      <c r="B55" s="4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8" x14ac:dyDescent="0.35">
      <c r="B56" s="59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8" x14ac:dyDescent="0.35">
      <c r="B57" s="59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8" x14ac:dyDescent="0.35">
      <c r="B58" s="4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8" x14ac:dyDescent="0.35">
      <c r="B59" s="4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8" x14ac:dyDescent="0.35">
      <c r="B60" s="4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14DE-30F7-42D1-BEC3-3332131884B0}">
  <dimension ref="A1:AH11"/>
  <sheetViews>
    <sheetView workbookViewId="0"/>
  </sheetViews>
  <sheetFormatPr defaultRowHeight="14.4" x14ac:dyDescent="0.3"/>
  <cols>
    <col min="1" max="1" width="9.5546875" customWidth="1"/>
    <col min="3" max="3" width="15.77734375" bestFit="1" customWidth="1"/>
    <col min="5" max="5" width="10.77734375" bestFit="1" customWidth="1"/>
    <col min="6" max="6" width="9.77734375" bestFit="1" customWidth="1"/>
    <col min="7" max="7" width="21.44140625" bestFit="1" customWidth="1"/>
    <col min="8" max="13" width="11.6640625" bestFit="1" customWidth="1"/>
    <col min="14" max="15" width="19.109375" bestFit="1" customWidth="1"/>
    <col min="17" max="20" width="19.109375" bestFit="1" customWidth="1"/>
    <col min="21" max="26" width="14.33203125" bestFit="1" customWidth="1"/>
    <col min="27" max="32" width="16.44140625" bestFit="1" customWidth="1"/>
  </cols>
  <sheetData>
    <row r="1" spans="1:34" ht="18" x14ac:dyDescent="0.35">
      <c r="A1" s="34" t="s">
        <v>240</v>
      </c>
    </row>
    <row r="2" spans="1:34" s="3" customFormat="1" x14ac:dyDescent="0.3">
      <c r="A2" s="2" t="s">
        <v>52</v>
      </c>
      <c r="B2" s="2" t="s">
        <v>132</v>
      </c>
      <c r="C2" s="2" t="s">
        <v>53</v>
      </c>
      <c r="D2" s="2" t="s">
        <v>0</v>
      </c>
      <c r="E2" s="2" t="s">
        <v>54</v>
      </c>
      <c r="F2" s="2" t="s">
        <v>55</v>
      </c>
      <c r="G2" s="2" t="s">
        <v>56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241</v>
      </c>
      <c r="M2" s="2" t="s">
        <v>242</v>
      </c>
      <c r="N2" s="2" t="s">
        <v>243</v>
      </c>
      <c r="O2" s="2" t="s">
        <v>244</v>
      </c>
      <c r="P2" s="2" t="s">
        <v>245</v>
      </c>
      <c r="Q2" s="2" t="s">
        <v>246</v>
      </c>
      <c r="R2" s="2" t="s">
        <v>247</v>
      </c>
      <c r="S2" s="2" t="s">
        <v>248</v>
      </c>
      <c r="T2" s="2" t="s">
        <v>249</v>
      </c>
      <c r="U2" s="2" t="s">
        <v>64</v>
      </c>
      <c r="V2" s="2" t="s">
        <v>65</v>
      </c>
      <c r="W2" s="2" t="s">
        <v>66</v>
      </c>
      <c r="X2" s="2" t="s">
        <v>67</v>
      </c>
      <c r="Y2" s="2" t="s">
        <v>68</v>
      </c>
      <c r="Z2" s="2" t="s">
        <v>250</v>
      </c>
      <c r="AA2" s="2" t="s">
        <v>69</v>
      </c>
      <c r="AB2" s="2" t="s">
        <v>70</v>
      </c>
      <c r="AC2" s="2" t="s">
        <v>71</v>
      </c>
      <c r="AD2" s="2" t="s">
        <v>72</v>
      </c>
      <c r="AE2" s="2" t="s">
        <v>73</v>
      </c>
      <c r="AF2" s="2" t="s">
        <v>74</v>
      </c>
      <c r="AG2" s="2" t="s">
        <v>7</v>
      </c>
      <c r="AH2" s="2" t="s">
        <v>8</v>
      </c>
    </row>
    <row r="3" spans="1:34" x14ac:dyDescent="0.3">
      <c r="A3" s="14" t="s">
        <v>173</v>
      </c>
      <c r="B3" s="11" t="s">
        <v>305</v>
      </c>
      <c r="C3" s="11" t="s">
        <v>306</v>
      </c>
      <c r="D3" s="11" t="s">
        <v>11</v>
      </c>
      <c r="E3" s="11">
        <v>41</v>
      </c>
      <c r="F3" s="11" t="s">
        <v>252</v>
      </c>
      <c r="G3" s="11" t="s">
        <v>98</v>
      </c>
      <c r="H3" s="11" t="s">
        <v>307</v>
      </c>
      <c r="I3" s="11" t="s">
        <v>307</v>
      </c>
      <c r="J3" s="11" t="s">
        <v>307</v>
      </c>
      <c r="K3" s="11" t="s">
        <v>307</v>
      </c>
      <c r="L3" s="11" t="s">
        <v>208</v>
      </c>
      <c r="M3" s="11" t="s">
        <v>206</v>
      </c>
      <c r="N3" s="11" t="s">
        <v>307</v>
      </c>
      <c r="O3" s="11" t="s">
        <v>307</v>
      </c>
      <c r="P3" s="11" t="s">
        <v>308</v>
      </c>
      <c r="Q3" s="11" t="s">
        <v>208</v>
      </c>
      <c r="R3" s="11" t="s">
        <v>208</v>
      </c>
      <c r="S3" s="11" t="s">
        <v>208</v>
      </c>
      <c r="T3" s="11" t="s">
        <v>206</v>
      </c>
      <c r="U3" s="11" t="s">
        <v>206</v>
      </c>
      <c r="V3" s="11" t="s">
        <v>206</v>
      </c>
      <c r="W3" s="11" t="s">
        <v>206</v>
      </c>
      <c r="X3" s="11" t="s">
        <v>206</v>
      </c>
      <c r="Y3" s="11" t="s">
        <v>206</v>
      </c>
      <c r="Z3" s="11" t="s">
        <v>206</v>
      </c>
      <c r="AA3" s="11" t="s">
        <v>206</v>
      </c>
      <c r="AB3" s="11" t="s">
        <v>206</v>
      </c>
      <c r="AC3" s="11" t="s">
        <v>208</v>
      </c>
      <c r="AD3" s="11" t="s">
        <v>206</v>
      </c>
      <c r="AE3" s="11" t="s">
        <v>206</v>
      </c>
      <c r="AF3" s="11" t="s">
        <v>206</v>
      </c>
      <c r="AG3" s="11" t="s">
        <v>309</v>
      </c>
      <c r="AH3" s="11" t="s">
        <v>310</v>
      </c>
    </row>
    <row r="4" spans="1:34" x14ac:dyDescent="0.3">
      <c r="A4" s="14" t="s">
        <v>174</v>
      </c>
      <c r="B4" s="11" t="s">
        <v>305</v>
      </c>
      <c r="C4" s="11" t="s">
        <v>34</v>
      </c>
      <c r="D4" s="11" t="s">
        <v>11</v>
      </c>
      <c r="E4" s="11">
        <v>119</v>
      </c>
      <c r="F4" s="11" t="s">
        <v>252</v>
      </c>
      <c r="G4" s="11" t="s">
        <v>17</v>
      </c>
      <c r="H4" s="11" t="s">
        <v>206</v>
      </c>
      <c r="I4" s="11" t="s">
        <v>206</v>
      </c>
      <c r="J4" s="11" t="s">
        <v>206</v>
      </c>
      <c r="K4" s="11" t="s">
        <v>206</v>
      </c>
      <c r="L4" s="11" t="s">
        <v>206</v>
      </c>
      <c r="M4" s="11" t="s">
        <v>208</v>
      </c>
      <c r="N4" s="11" t="s">
        <v>206</v>
      </c>
      <c r="O4" s="11" t="s">
        <v>206</v>
      </c>
      <c r="P4" s="11" t="s">
        <v>206</v>
      </c>
      <c r="Q4" s="11" t="s">
        <v>206</v>
      </c>
      <c r="R4" s="11" t="s">
        <v>206</v>
      </c>
      <c r="S4" s="11" t="s">
        <v>206</v>
      </c>
      <c r="T4" s="11" t="s">
        <v>208</v>
      </c>
      <c r="U4" s="11" t="s">
        <v>311</v>
      </c>
      <c r="V4" s="11" t="s">
        <v>311</v>
      </c>
      <c r="W4" s="11" t="s">
        <v>311</v>
      </c>
      <c r="X4" s="11" t="s">
        <v>311</v>
      </c>
      <c r="Y4" s="11" t="s">
        <v>311</v>
      </c>
      <c r="Z4" s="11" t="s">
        <v>311</v>
      </c>
      <c r="AA4" s="11" t="s">
        <v>307</v>
      </c>
      <c r="AB4" s="11" t="s">
        <v>307</v>
      </c>
      <c r="AC4" s="11" t="s">
        <v>307</v>
      </c>
      <c r="AD4" s="11" t="s">
        <v>307</v>
      </c>
      <c r="AE4" s="11" t="s">
        <v>307</v>
      </c>
      <c r="AF4" s="11" t="s">
        <v>307</v>
      </c>
      <c r="AG4" s="11" t="s">
        <v>312</v>
      </c>
      <c r="AH4" s="11" t="s">
        <v>313</v>
      </c>
    </row>
    <row r="5" spans="1:34" x14ac:dyDescent="0.3">
      <c r="A5" s="14" t="s">
        <v>175</v>
      </c>
      <c r="B5" s="11" t="s">
        <v>305</v>
      </c>
      <c r="C5" s="11" t="s">
        <v>40</v>
      </c>
      <c r="D5" s="11" t="s">
        <v>11</v>
      </c>
      <c r="E5" s="11">
        <v>1116</v>
      </c>
      <c r="F5" s="11" t="s">
        <v>252</v>
      </c>
      <c r="G5" s="11" t="s">
        <v>155</v>
      </c>
      <c r="H5" s="11" t="s">
        <v>208</v>
      </c>
      <c r="I5" s="11" t="s">
        <v>314</v>
      </c>
      <c r="J5" s="11" t="s">
        <v>208</v>
      </c>
      <c r="K5" s="11" t="s">
        <v>208</v>
      </c>
      <c r="L5" s="11" t="s">
        <v>212</v>
      </c>
      <c r="M5" s="11" t="s">
        <v>212</v>
      </c>
      <c r="N5" s="11" t="s">
        <v>307</v>
      </c>
      <c r="O5" s="11" t="s">
        <v>307</v>
      </c>
      <c r="P5" s="11" t="s">
        <v>307</v>
      </c>
      <c r="Q5" s="11" t="s">
        <v>307</v>
      </c>
      <c r="R5" s="11" t="s">
        <v>307</v>
      </c>
      <c r="S5" s="11" t="s">
        <v>308</v>
      </c>
      <c r="T5" s="11" t="s">
        <v>308</v>
      </c>
      <c r="U5" s="11" t="s">
        <v>315</v>
      </c>
      <c r="V5" s="11" t="s">
        <v>315</v>
      </c>
      <c r="W5" s="11" t="s">
        <v>315</v>
      </c>
      <c r="X5" s="11" t="s">
        <v>315</v>
      </c>
      <c r="Y5" s="11" t="s">
        <v>315</v>
      </c>
      <c r="Z5" s="11" t="s">
        <v>315</v>
      </c>
      <c r="AA5" s="11" t="s">
        <v>222</v>
      </c>
      <c r="AB5" s="11" t="s">
        <v>212</v>
      </c>
      <c r="AC5" s="11" t="s">
        <v>212</v>
      </c>
      <c r="AD5" s="11" t="s">
        <v>226</v>
      </c>
      <c r="AE5" s="11" t="s">
        <v>212</v>
      </c>
      <c r="AF5" s="11" t="s">
        <v>222</v>
      </c>
      <c r="AG5" s="11" t="s">
        <v>316</v>
      </c>
      <c r="AH5" s="11" t="s">
        <v>317</v>
      </c>
    </row>
    <row r="6" spans="1:34" x14ac:dyDescent="0.3">
      <c r="A6" s="14" t="s">
        <v>333</v>
      </c>
      <c r="B6" s="11" t="s">
        <v>305</v>
      </c>
      <c r="C6" s="11" t="s">
        <v>83</v>
      </c>
      <c r="D6" s="11" t="s">
        <v>11</v>
      </c>
      <c r="E6" s="11">
        <v>226</v>
      </c>
      <c r="F6" s="11" t="s">
        <v>252</v>
      </c>
      <c r="G6" s="11" t="s">
        <v>17</v>
      </c>
      <c r="H6" s="11" t="s">
        <v>307</v>
      </c>
      <c r="I6" s="11" t="s">
        <v>307</v>
      </c>
      <c r="J6" s="11" t="s">
        <v>307</v>
      </c>
      <c r="K6" s="11" t="s">
        <v>307</v>
      </c>
      <c r="L6" s="11" t="s">
        <v>307</v>
      </c>
      <c r="M6" s="11" t="s">
        <v>307</v>
      </c>
      <c r="N6" s="11" t="s">
        <v>308</v>
      </c>
      <c r="O6" s="11" t="s">
        <v>212</v>
      </c>
      <c r="P6" s="11" t="s">
        <v>212</v>
      </c>
      <c r="Q6" s="11" t="s">
        <v>318</v>
      </c>
      <c r="R6" s="11" t="s">
        <v>318</v>
      </c>
      <c r="S6" s="11" t="s">
        <v>222</v>
      </c>
      <c r="T6" s="11" t="s">
        <v>222</v>
      </c>
      <c r="U6" s="11" t="s">
        <v>318</v>
      </c>
      <c r="V6" s="11" t="s">
        <v>208</v>
      </c>
      <c r="W6" s="11" t="s">
        <v>208</v>
      </c>
      <c r="X6" s="11" t="s">
        <v>208</v>
      </c>
      <c r="Y6" s="11" t="s">
        <v>208</v>
      </c>
      <c r="Z6" s="11" t="s">
        <v>208</v>
      </c>
      <c r="AA6" s="11" t="s">
        <v>212</v>
      </c>
      <c r="AB6" s="11" t="s">
        <v>222</v>
      </c>
      <c r="AC6" s="11" t="s">
        <v>318</v>
      </c>
      <c r="AD6" s="11" t="s">
        <v>222</v>
      </c>
      <c r="AE6" s="11" t="s">
        <v>226</v>
      </c>
      <c r="AF6" s="11" t="s">
        <v>212</v>
      </c>
      <c r="AG6" s="11" t="s">
        <v>319</v>
      </c>
      <c r="AH6" s="11" t="s">
        <v>309</v>
      </c>
    </row>
    <row r="7" spans="1:34" x14ac:dyDescent="0.3">
      <c r="A7" s="14" t="s">
        <v>334</v>
      </c>
      <c r="B7" s="11" t="s">
        <v>305</v>
      </c>
      <c r="C7" s="11" t="s">
        <v>320</v>
      </c>
      <c r="D7" s="11" t="s">
        <v>11</v>
      </c>
      <c r="E7" s="11">
        <v>18</v>
      </c>
      <c r="F7" s="11" t="s">
        <v>252</v>
      </c>
      <c r="G7" s="11" t="s">
        <v>96</v>
      </c>
      <c r="H7" s="11" t="s">
        <v>307</v>
      </c>
      <c r="I7" s="11" t="s">
        <v>307</v>
      </c>
      <c r="J7" s="11" t="s">
        <v>307</v>
      </c>
      <c r="K7" s="11" t="s">
        <v>307</v>
      </c>
      <c r="L7" s="11" t="s">
        <v>307</v>
      </c>
      <c r="M7" s="11" t="s">
        <v>307</v>
      </c>
      <c r="N7" s="11" t="s">
        <v>208</v>
      </c>
      <c r="O7" s="11" t="s">
        <v>208</v>
      </c>
      <c r="P7" s="11" t="s">
        <v>208</v>
      </c>
      <c r="Q7" s="11" t="s">
        <v>212</v>
      </c>
      <c r="R7" s="11" t="s">
        <v>212</v>
      </c>
      <c r="S7" s="11" t="s">
        <v>212</v>
      </c>
      <c r="T7" s="11" t="s">
        <v>212</v>
      </c>
      <c r="U7" s="11" t="s">
        <v>308</v>
      </c>
      <c r="V7" s="11" t="s">
        <v>308</v>
      </c>
      <c r="W7" s="11" t="s">
        <v>308</v>
      </c>
      <c r="X7" s="11" t="s">
        <v>308</v>
      </c>
      <c r="Y7" s="11" t="s">
        <v>308</v>
      </c>
      <c r="Z7" s="11" t="s">
        <v>308</v>
      </c>
      <c r="AA7" s="11" t="s">
        <v>308</v>
      </c>
      <c r="AB7" s="11" t="s">
        <v>208</v>
      </c>
      <c r="AC7" s="11" t="s">
        <v>206</v>
      </c>
      <c r="AD7" s="11" t="s">
        <v>208</v>
      </c>
      <c r="AE7" s="11" t="s">
        <v>208</v>
      </c>
      <c r="AF7" s="11" t="s">
        <v>208</v>
      </c>
      <c r="AG7" s="11" t="s">
        <v>321</v>
      </c>
      <c r="AH7" s="11" t="s">
        <v>322</v>
      </c>
    </row>
    <row r="8" spans="1:34" x14ac:dyDescent="0.3">
      <c r="A8" s="14" t="s">
        <v>335</v>
      </c>
      <c r="B8" s="11" t="s">
        <v>305</v>
      </c>
      <c r="C8" s="11" t="s">
        <v>38</v>
      </c>
      <c r="D8" s="11" t="s">
        <v>11</v>
      </c>
      <c r="E8" s="11">
        <v>333</v>
      </c>
      <c r="F8" s="11" t="s">
        <v>252</v>
      </c>
      <c r="G8" s="11" t="s">
        <v>17</v>
      </c>
      <c r="H8" s="11" t="s">
        <v>307</v>
      </c>
      <c r="I8" s="11" t="s">
        <v>307</v>
      </c>
      <c r="J8" s="11" t="s">
        <v>307</v>
      </c>
      <c r="K8" s="11" t="s">
        <v>307</v>
      </c>
      <c r="L8" s="11" t="s">
        <v>307</v>
      </c>
      <c r="M8" s="11" t="s">
        <v>307</v>
      </c>
      <c r="N8" s="11" t="s">
        <v>308</v>
      </c>
      <c r="O8" s="11" t="s">
        <v>308</v>
      </c>
      <c r="P8" s="11" t="s">
        <v>308</v>
      </c>
      <c r="Q8" s="11" t="s">
        <v>308</v>
      </c>
      <c r="R8" s="11" t="s">
        <v>308</v>
      </c>
      <c r="S8" s="11" t="s">
        <v>308</v>
      </c>
      <c r="T8" s="11" t="s">
        <v>308</v>
      </c>
      <c r="U8" s="11" t="s">
        <v>323</v>
      </c>
      <c r="V8" s="11" t="s">
        <v>323</v>
      </c>
      <c r="W8" s="11" t="s">
        <v>323</v>
      </c>
      <c r="X8" s="11" t="s">
        <v>323</v>
      </c>
      <c r="Y8" s="11" t="s">
        <v>323</v>
      </c>
      <c r="Z8" s="11" t="s">
        <v>323</v>
      </c>
      <c r="AA8" s="11" t="s">
        <v>208</v>
      </c>
      <c r="AB8" s="11" t="s">
        <v>318</v>
      </c>
      <c r="AC8" s="11" t="s">
        <v>222</v>
      </c>
      <c r="AD8" s="11" t="s">
        <v>212</v>
      </c>
      <c r="AE8" s="11" t="s">
        <v>222</v>
      </c>
      <c r="AF8" s="11" t="s">
        <v>318</v>
      </c>
      <c r="AG8" s="11" t="s">
        <v>324</v>
      </c>
      <c r="AH8" s="11" t="s">
        <v>325</v>
      </c>
    </row>
    <row r="9" spans="1:34" x14ac:dyDescent="0.3">
      <c r="A9" s="14" t="s">
        <v>336</v>
      </c>
      <c r="B9" s="11" t="s">
        <v>305</v>
      </c>
      <c r="C9" s="11" t="s">
        <v>326</v>
      </c>
      <c r="D9" s="11" t="s">
        <v>11</v>
      </c>
      <c r="E9" s="11">
        <v>272</v>
      </c>
      <c r="F9" s="11" t="s">
        <v>252</v>
      </c>
      <c r="G9" s="11" t="s">
        <v>119</v>
      </c>
      <c r="H9" s="11" t="s">
        <v>307</v>
      </c>
      <c r="I9" s="11" t="s">
        <v>307</v>
      </c>
      <c r="J9" s="11" t="s">
        <v>307</v>
      </c>
      <c r="K9" s="11" t="s">
        <v>307</v>
      </c>
      <c r="L9" s="11" t="s">
        <v>307</v>
      </c>
      <c r="M9" s="11" t="s">
        <v>307</v>
      </c>
      <c r="N9" s="11" t="s">
        <v>308</v>
      </c>
      <c r="O9" s="11" t="s">
        <v>308</v>
      </c>
      <c r="P9" s="11" t="s">
        <v>308</v>
      </c>
      <c r="Q9" s="11" t="s">
        <v>308</v>
      </c>
      <c r="R9" s="11" t="s">
        <v>308</v>
      </c>
      <c r="S9" s="11" t="s">
        <v>308</v>
      </c>
      <c r="T9" s="11" t="s">
        <v>308</v>
      </c>
      <c r="U9" s="11" t="s">
        <v>308</v>
      </c>
      <c r="V9" s="11" t="s">
        <v>308</v>
      </c>
      <c r="W9" s="11" t="s">
        <v>308</v>
      </c>
      <c r="X9" s="11" t="s">
        <v>308</v>
      </c>
      <c r="Y9" s="11" t="s">
        <v>308</v>
      </c>
      <c r="Z9" s="11" t="s">
        <v>308</v>
      </c>
      <c r="AA9" s="11" t="s">
        <v>226</v>
      </c>
      <c r="AB9" s="11" t="s">
        <v>318</v>
      </c>
      <c r="AC9" s="11" t="s">
        <v>318</v>
      </c>
      <c r="AD9" s="11" t="s">
        <v>308</v>
      </c>
      <c r="AE9" s="11" t="s">
        <v>308</v>
      </c>
      <c r="AF9" s="11" t="s">
        <v>308</v>
      </c>
      <c r="AG9" s="11" t="s">
        <v>327</v>
      </c>
      <c r="AH9" s="11" t="s">
        <v>328</v>
      </c>
    </row>
    <row r="10" spans="1:34" x14ac:dyDescent="0.3">
      <c r="A10" s="14" t="s">
        <v>337</v>
      </c>
      <c r="B10" s="11" t="s">
        <v>305</v>
      </c>
      <c r="C10" s="11" t="s">
        <v>329</v>
      </c>
      <c r="D10" s="11" t="s">
        <v>11</v>
      </c>
      <c r="E10" s="11">
        <v>1125</v>
      </c>
      <c r="F10" s="11" t="s">
        <v>252</v>
      </c>
      <c r="G10" s="11" t="s">
        <v>17</v>
      </c>
      <c r="H10" s="11" t="s">
        <v>307</v>
      </c>
      <c r="I10" s="11" t="s">
        <v>307</v>
      </c>
      <c r="J10" s="11" t="s">
        <v>307</v>
      </c>
      <c r="K10" s="11" t="s">
        <v>307</v>
      </c>
      <c r="L10" s="11" t="s">
        <v>307</v>
      </c>
      <c r="M10" s="11" t="s">
        <v>307</v>
      </c>
      <c r="N10" s="11" t="s">
        <v>308</v>
      </c>
      <c r="O10" s="11" t="s">
        <v>308</v>
      </c>
      <c r="P10" s="11" t="s">
        <v>308</v>
      </c>
      <c r="Q10" s="11" t="s">
        <v>308</v>
      </c>
      <c r="R10" s="11" t="s">
        <v>308</v>
      </c>
      <c r="S10" s="11" t="s">
        <v>308</v>
      </c>
      <c r="T10" s="11" t="s">
        <v>308</v>
      </c>
      <c r="U10" s="11" t="s">
        <v>308</v>
      </c>
      <c r="V10" s="11" t="s">
        <v>308</v>
      </c>
      <c r="W10" s="11" t="s">
        <v>308</v>
      </c>
      <c r="X10" s="11" t="s">
        <v>308</v>
      </c>
      <c r="Y10" s="11" t="s">
        <v>308</v>
      </c>
      <c r="Z10" s="11" t="s">
        <v>308</v>
      </c>
      <c r="AA10" s="11" t="s">
        <v>318</v>
      </c>
      <c r="AB10" s="11" t="s">
        <v>308</v>
      </c>
      <c r="AC10" s="11" t="s">
        <v>308</v>
      </c>
      <c r="AD10" s="11" t="s">
        <v>318</v>
      </c>
      <c r="AE10" s="11" t="s">
        <v>308</v>
      </c>
      <c r="AF10" s="11" t="s">
        <v>308</v>
      </c>
      <c r="AG10" s="11" t="s">
        <v>330</v>
      </c>
      <c r="AH10" s="11" t="s">
        <v>331</v>
      </c>
    </row>
    <row r="11" spans="1:34" x14ac:dyDescent="0.3">
      <c r="A11" s="14" t="s">
        <v>337</v>
      </c>
      <c r="B11" s="11" t="s">
        <v>305</v>
      </c>
      <c r="C11" s="11" t="s">
        <v>332</v>
      </c>
      <c r="D11" s="11" t="s">
        <v>11</v>
      </c>
      <c r="E11" s="11">
        <v>190</v>
      </c>
      <c r="F11" s="11" t="s">
        <v>252</v>
      </c>
      <c r="G11" s="11" t="s">
        <v>96</v>
      </c>
      <c r="H11" s="11" t="s">
        <v>307</v>
      </c>
      <c r="I11" s="11" t="s">
        <v>307</v>
      </c>
      <c r="J11" s="11" t="s">
        <v>307</v>
      </c>
      <c r="K11" s="11" t="s">
        <v>307</v>
      </c>
      <c r="L11" s="11" t="s">
        <v>307</v>
      </c>
      <c r="M11" s="11" t="s">
        <v>307</v>
      </c>
      <c r="N11" s="11" t="s">
        <v>308</v>
      </c>
      <c r="O11" s="11" t="s">
        <v>308</v>
      </c>
      <c r="P11" s="11" t="s">
        <v>308</v>
      </c>
      <c r="Q11" s="11" t="s">
        <v>308</v>
      </c>
      <c r="R11" s="11" t="s">
        <v>308</v>
      </c>
      <c r="S11" s="11" t="s">
        <v>308</v>
      </c>
      <c r="T11" s="11" t="s">
        <v>308</v>
      </c>
      <c r="U11" s="11" t="s">
        <v>308</v>
      </c>
      <c r="V11" s="11" t="s">
        <v>318</v>
      </c>
      <c r="W11" s="11" t="s">
        <v>308</v>
      </c>
      <c r="X11" s="11" t="s">
        <v>308</v>
      </c>
      <c r="Y11" s="11" t="s">
        <v>308</v>
      </c>
      <c r="Z11" s="11" t="s">
        <v>308</v>
      </c>
      <c r="AA11" s="11" t="s">
        <v>308</v>
      </c>
      <c r="AB11" s="11" t="s">
        <v>308</v>
      </c>
      <c r="AC11" s="11" t="s">
        <v>308</v>
      </c>
      <c r="AD11" s="11" t="s">
        <v>308</v>
      </c>
      <c r="AE11" s="11" t="s">
        <v>308</v>
      </c>
      <c r="AF11" s="11" t="s">
        <v>308</v>
      </c>
      <c r="AG11" s="11" t="s">
        <v>330</v>
      </c>
      <c r="AH11" s="11" t="s">
        <v>331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F4" sqref="F4"/>
    </sheetView>
  </sheetViews>
  <sheetFormatPr defaultRowHeight="14.4" x14ac:dyDescent="0.3"/>
  <cols>
    <col min="2" max="2" width="15.77734375" bestFit="1" customWidth="1"/>
    <col min="5" max="6" width="14.109375" bestFit="1" customWidth="1"/>
  </cols>
  <sheetData>
    <row r="1" spans="1:14" ht="18" x14ac:dyDescent="0.35">
      <c r="A1" s="33" t="s">
        <v>59</v>
      </c>
    </row>
    <row r="2" spans="1:14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</row>
    <row r="3" spans="1:14" x14ac:dyDescent="0.3">
      <c r="A3" s="4" t="s">
        <v>173</v>
      </c>
      <c r="B3" s="1" t="s">
        <v>9</v>
      </c>
      <c r="C3" s="1" t="s">
        <v>11</v>
      </c>
      <c r="D3" s="1">
        <v>1</v>
      </c>
      <c r="E3" s="1" t="s">
        <v>10</v>
      </c>
      <c r="F3" s="1" t="s">
        <v>98</v>
      </c>
      <c r="G3" s="1" t="s">
        <v>12</v>
      </c>
      <c r="H3" s="1" t="s">
        <v>12</v>
      </c>
      <c r="I3" s="1" t="s">
        <v>13</v>
      </c>
      <c r="J3" s="1" t="s">
        <v>12</v>
      </c>
      <c r="K3" s="1" t="s">
        <v>12</v>
      </c>
      <c r="L3" s="1" t="s">
        <v>18</v>
      </c>
      <c r="M3" s="1" t="s">
        <v>14</v>
      </c>
      <c r="N3" s="1" t="s">
        <v>20</v>
      </c>
    </row>
    <row r="4" spans="1:14" x14ac:dyDescent="0.3">
      <c r="A4" s="4" t="s">
        <v>174</v>
      </c>
      <c r="B4" s="1" t="s">
        <v>16</v>
      </c>
      <c r="C4" s="1" t="s">
        <v>11</v>
      </c>
      <c r="D4" s="1">
        <v>196</v>
      </c>
      <c r="E4" s="1" t="s">
        <v>10</v>
      </c>
      <c r="F4" s="1" t="s">
        <v>17</v>
      </c>
      <c r="G4" s="1" t="s">
        <v>13</v>
      </c>
      <c r="H4" s="1" t="s">
        <v>18</v>
      </c>
      <c r="I4" s="1" t="s">
        <v>12</v>
      </c>
      <c r="J4" s="1" t="s">
        <v>18</v>
      </c>
      <c r="K4" s="1" t="s">
        <v>18</v>
      </c>
      <c r="L4" s="1" t="s">
        <v>12</v>
      </c>
      <c r="M4" s="1" t="s">
        <v>19</v>
      </c>
      <c r="N4" s="1" t="s">
        <v>14</v>
      </c>
    </row>
    <row r="5" spans="1:14" x14ac:dyDescent="0.3">
      <c r="A5" s="4" t="s">
        <v>175</v>
      </c>
      <c r="B5" s="1" t="s">
        <v>21</v>
      </c>
      <c r="C5" s="1" t="s">
        <v>11</v>
      </c>
      <c r="D5" s="1">
        <v>66</v>
      </c>
      <c r="E5" s="1" t="s">
        <v>10</v>
      </c>
      <c r="F5" s="1" t="s">
        <v>22</v>
      </c>
      <c r="G5" s="1" t="s">
        <v>23</v>
      </c>
      <c r="H5" s="1" t="s">
        <v>24</v>
      </c>
      <c r="I5" s="1" t="s">
        <v>24</v>
      </c>
      <c r="J5" s="1" t="s">
        <v>24</v>
      </c>
      <c r="K5" s="1" t="s">
        <v>24</v>
      </c>
      <c r="L5" s="1" t="s">
        <v>15</v>
      </c>
      <c r="M5" s="1" t="s">
        <v>25</v>
      </c>
      <c r="N5" s="1" t="s">
        <v>85</v>
      </c>
    </row>
    <row r="6" spans="1:14" x14ac:dyDescent="0.3">
      <c r="A6" s="4" t="s">
        <v>333</v>
      </c>
      <c r="B6" s="1" t="s">
        <v>27</v>
      </c>
      <c r="C6" s="1" t="s">
        <v>11</v>
      </c>
      <c r="D6" s="1">
        <v>198</v>
      </c>
      <c r="E6" s="1" t="s">
        <v>10</v>
      </c>
      <c r="F6" s="1" t="s">
        <v>17</v>
      </c>
      <c r="G6" s="1" t="s">
        <v>24</v>
      </c>
      <c r="H6" s="1" t="s">
        <v>23</v>
      </c>
      <c r="I6" s="1" t="s">
        <v>15</v>
      </c>
      <c r="J6" s="1" t="s">
        <v>15</v>
      </c>
      <c r="K6" s="1" t="s">
        <v>15</v>
      </c>
      <c r="L6" s="1" t="s">
        <v>24</v>
      </c>
      <c r="M6" s="1" t="s">
        <v>28</v>
      </c>
      <c r="N6" s="1" t="s">
        <v>104</v>
      </c>
    </row>
    <row r="7" spans="1:14" x14ac:dyDescent="0.3">
      <c r="A7" s="4" t="s">
        <v>334</v>
      </c>
      <c r="B7" s="1" t="s">
        <v>30</v>
      </c>
      <c r="C7" s="1" t="s">
        <v>11</v>
      </c>
      <c r="D7" s="1">
        <v>177</v>
      </c>
      <c r="E7" s="1" t="s">
        <v>10</v>
      </c>
      <c r="F7" s="1" t="s">
        <v>17</v>
      </c>
      <c r="G7" s="1" t="s">
        <v>31</v>
      </c>
      <c r="H7" s="1" t="s">
        <v>32</v>
      </c>
      <c r="I7" s="1" t="s">
        <v>32</v>
      </c>
      <c r="J7" s="1" t="s">
        <v>32</v>
      </c>
      <c r="K7" s="1" t="s">
        <v>32</v>
      </c>
      <c r="L7" s="1" t="s">
        <v>32</v>
      </c>
      <c r="M7" s="1" t="s">
        <v>33</v>
      </c>
      <c r="N7" s="1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CFDA-86DC-43EB-BDD2-887BCECEB734}">
  <dimension ref="A1:N5"/>
  <sheetViews>
    <sheetView workbookViewId="0">
      <selection activeCell="F5" sqref="F5"/>
    </sheetView>
  </sheetViews>
  <sheetFormatPr defaultRowHeight="14.4" x14ac:dyDescent="0.3"/>
  <cols>
    <col min="2" max="2" width="15.77734375" bestFit="1" customWidth="1"/>
    <col min="6" max="6" width="21.44140625" bestFit="1" customWidth="1"/>
  </cols>
  <sheetData>
    <row r="1" spans="1:14" ht="18" x14ac:dyDescent="0.35">
      <c r="A1" s="33" t="s">
        <v>57</v>
      </c>
    </row>
    <row r="2" spans="1:14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</row>
    <row r="3" spans="1:14" x14ac:dyDescent="0.3">
      <c r="A3" s="4" t="s">
        <v>173</v>
      </c>
      <c r="B3" s="1" t="s">
        <v>34</v>
      </c>
      <c r="C3" s="1" t="s">
        <v>11</v>
      </c>
      <c r="D3" s="1">
        <v>119</v>
      </c>
      <c r="E3" s="1" t="s">
        <v>35</v>
      </c>
      <c r="F3" s="1" t="s">
        <v>17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13</v>
      </c>
      <c r="L3" s="1" t="s">
        <v>12</v>
      </c>
      <c r="M3" s="1" t="s">
        <v>37</v>
      </c>
      <c r="N3" s="1" t="s">
        <v>32</v>
      </c>
    </row>
    <row r="4" spans="1:14" x14ac:dyDescent="0.3">
      <c r="A4" s="4" t="s">
        <v>174</v>
      </c>
      <c r="B4" s="1" t="s">
        <v>38</v>
      </c>
      <c r="C4" s="1" t="s">
        <v>11</v>
      </c>
      <c r="D4" s="1">
        <v>333</v>
      </c>
      <c r="E4" s="1" t="s">
        <v>35</v>
      </c>
      <c r="F4" s="1" t="s">
        <v>17</v>
      </c>
      <c r="G4" s="1" t="s">
        <v>13</v>
      </c>
      <c r="H4" s="1" t="s">
        <v>18</v>
      </c>
      <c r="I4" s="1" t="s">
        <v>18</v>
      </c>
      <c r="J4" s="1" t="s">
        <v>18</v>
      </c>
      <c r="K4" s="1" t="s">
        <v>12</v>
      </c>
      <c r="L4" s="1" t="s">
        <v>18</v>
      </c>
      <c r="M4" s="1" t="s">
        <v>39</v>
      </c>
      <c r="N4" s="1" t="s">
        <v>82</v>
      </c>
    </row>
    <row r="5" spans="1:14" x14ac:dyDescent="0.3">
      <c r="A5" s="4" t="s">
        <v>175</v>
      </c>
      <c r="B5" s="1" t="s">
        <v>40</v>
      </c>
      <c r="C5" s="1" t="s">
        <v>11</v>
      </c>
      <c r="D5" s="1">
        <v>1116</v>
      </c>
      <c r="E5" s="1" t="s">
        <v>35</v>
      </c>
      <c r="F5" s="1" t="s">
        <v>155</v>
      </c>
      <c r="G5" s="1" t="s">
        <v>41</v>
      </c>
      <c r="H5" s="1" t="s">
        <v>24</v>
      </c>
      <c r="I5" s="1" t="s">
        <v>24</v>
      </c>
      <c r="J5" s="1" t="s">
        <v>24</v>
      </c>
      <c r="K5" s="1" t="s">
        <v>24</v>
      </c>
      <c r="L5" s="1" t="s">
        <v>24</v>
      </c>
      <c r="M5" s="1" t="s">
        <v>43</v>
      </c>
      <c r="N5" s="1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92E1-A97B-4176-9401-C131D3F34B4B}">
  <dimension ref="A1:N6"/>
  <sheetViews>
    <sheetView workbookViewId="0">
      <selection activeCell="G22" sqref="G22"/>
    </sheetView>
  </sheetViews>
  <sheetFormatPr defaultRowHeight="14.4" x14ac:dyDescent="0.3"/>
  <cols>
    <col min="2" max="2" width="12.77734375" bestFit="1" customWidth="1"/>
    <col min="4" max="4" width="10.5546875" bestFit="1" customWidth="1"/>
  </cols>
  <sheetData>
    <row r="1" spans="1:14" ht="18" x14ac:dyDescent="0.35">
      <c r="A1" s="33" t="s">
        <v>58</v>
      </c>
    </row>
    <row r="2" spans="1:14" s="3" customFormat="1" x14ac:dyDescent="0.3">
      <c r="A2" s="2" t="s">
        <v>52</v>
      </c>
      <c r="B2" s="2" t="s">
        <v>53</v>
      </c>
      <c r="C2" s="2" t="s">
        <v>0</v>
      </c>
      <c r="D2" s="2" t="s">
        <v>54</v>
      </c>
      <c r="E2" s="2" t="s">
        <v>55</v>
      </c>
      <c r="F2" s="2" t="s">
        <v>56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6</v>
      </c>
      <c r="M2" s="2" t="s">
        <v>7</v>
      </c>
      <c r="N2" s="2" t="s">
        <v>8</v>
      </c>
    </row>
    <row r="3" spans="1:14" x14ac:dyDescent="0.3">
      <c r="A3" s="4" t="s">
        <v>173</v>
      </c>
      <c r="B3" s="1" t="s">
        <v>44</v>
      </c>
      <c r="C3" s="1" t="s">
        <v>11</v>
      </c>
      <c r="D3" s="1">
        <v>206</v>
      </c>
      <c r="E3" s="1" t="s">
        <v>45</v>
      </c>
      <c r="F3" s="1" t="s">
        <v>17</v>
      </c>
      <c r="G3" t="s">
        <v>12</v>
      </c>
      <c r="H3" t="s">
        <v>13</v>
      </c>
      <c r="I3" t="s">
        <v>12</v>
      </c>
      <c r="J3" t="s">
        <v>12</v>
      </c>
      <c r="K3" t="s">
        <v>12</v>
      </c>
      <c r="L3" t="s">
        <v>18</v>
      </c>
      <c r="M3" t="s">
        <v>14</v>
      </c>
      <c r="N3" t="s">
        <v>20</v>
      </c>
    </row>
    <row r="4" spans="1:14" x14ac:dyDescent="0.3">
      <c r="A4" s="4" t="s">
        <v>174</v>
      </c>
      <c r="B4" s="1" t="s">
        <v>46</v>
      </c>
      <c r="C4" s="1" t="s">
        <v>11</v>
      </c>
      <c r="D4" s="1">
        <v>282</v>
      </c>
      <c r="E4" s="1" t="s">
        <v>45</v>
      </c>
      <c r="F4" s="1" t="s">
        <v>17</v>
      </c>
      <c r="G4" t="s">
        <v>13</v>
      </c>
      <c r="H4" t="s">
        <v>12</v>
      </c>
      <c r="I4" t="s">
        <v>18</v>
      </c>
      <c r="J4" t="s">
        <v>18</v>
      </c>
      <c r="K4" t="s">
        <v>18</v>
      </c>
      <c r="L4" t="s">
        <v>12</v>
      </c>
      <c r="M4" t="s">
        <v>19</v>
      </c>
      <c r="N4" t="s">
        <v>14</v>
      </c>
    </row>
    <row r="5" spans="1:14" x14ac:dyDescent="0.3">
      <c r="A5" s="4" t="s">
        <v>175</v>
      </c>
      <c r="B5" s="1" t="s">
        <v>47</v>
      </c>
      <c r="C5" s="1" t="s">
        <v>11</v>
      </c>
      <c r="D5" s="1">
        <v>1999</v>
      </c>
      <c r="E5" s="1" t="s">
        <v>45</v>
      </c>
      <c r="F5" s="1" t="s">
        <v>17</v>
      </c>
      <c r="G5" t="s">
        <v>24</v>
      </c>
      <c r="H5" t="s">
        <v>24</v>
      </c>
      <c r="I5" t="s">
        <v>24</v>
      </c>
      <c r="J5" t="s">
        <v>48</v>
      </c>
      <c r="K5" t="s">
        <v>24</v>
      </c>
      <c r="L5" t="s">
        <v>24</v>
      </c>
      <c r="M5" t="s">
        <v>25</v>
      </c>
      <c r="N5" t="s">
        <v>51</v>
      </c>
    </row>
    <row r="6" spans="1:14" x14ac:dyDescent="0.3">
      <c r="A6" s="4" t="s">
        <v>333</v>
      </c>
      <c r="B6" s="1" t="s">
        <v>49</v>
      </c>
      <c r="C6" s="1" t="s">
        <v>11</v>
      </c>
      <c r="D6" s="1">
        <v>2000</v>
      </c>
      <c r="E6" s="1" t="s">
        <v>45</v>
      </c>
      <c r="F6" s="1" t="s">
        <v>17</v>
      </c>
      <c r="G6" t="s">
        <v>23</v>
      </c>
      <c r="H6" t="s">
        <v>15</v>
      </c>
      <c r="I6" t="s">
        <v>15</v>
      </c>
      <c r="J6" t="s">
        <v>24</v>
      </c>
      <c r="K6" t="s">
        <v>15</v>
      </c>
      <c r="L6" t="s">
        <v>15</v>
      </c>
      <c r="M6" t="s">
        <v>50</v>
      </c>
      <c r="N6" t="s">
        <v>43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30F9-74C3-4357-9A67-95B2BE0064E7}">
  <dimension ref="A1:AD10"/>
  <sheetViews>
    <sheetView workbookViewId="0">
      <selection activeCell="H15" sqref="H15"/>
    </sheetView>
  </sheetViews>
  <sheetFormatPr defaultRowHeight="14.4" x14ac:dyDescent="0.3"/>
  <cols>
    <col min="3" max="3" width="11.109375" customWidth="1"/>
    <col min="5" max="5" width="10.77734375" bestFit="1" customWidth="1"/>
    <col min="6" max="6" width="26.21875" bestFit="1" customWidth="1"/>
    <col min="7" max="7" width="14" bestFit="1" customWidth="1"/>
    <col min="8" max="11" width="11.6640625" bestFit="1" customWidth="1"/>
    <col min="12" max="16" width="14.33203125" bestFit="1" customWidth="1"/>
    <col min="17" max="22" width="16.44140625" bestFit="1" customWidth="1"/>
    <col min="23" max="28" width="18.5546875" bestFit="1" customWidth="1"/>
  </cols>
  <sheetData>
    <row r="1" spans="1:30" ht="18" x14ac:dyDescent="0.35">
      <c r="A1" s="32" t="s">
        <v>136</v>
      </c>
    </row>
    <row r="2" spans="1:30" x14ac:dyDescent="0.3">
      <c r="A2" s="2" t="s">
        <v>52</v>
      </c>
      <c r="B2" s="2" t="s">
        <v>132</v>
      </c>
      <c r="C2" s="2" t="s">
        <v>55</v>
      </c>
      <c r="D2" s="2" t="s">
        <v>0</v>
      </c>
      <c r="E2" s="2" t="s">
        <v>54</v>
      </c>
      <c r="F2" s="2" t="s">
        <v>56</v>
      </c>
      <c r="G2" s="2" t="s">
        <v>53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64</v>
      </c>
      <c r="M2" s="2" t="s">
        <v>65</v>
      </c>
      <c r="N2" s="2" t="s">
        <v>66</v>
      </c>
      <c r="O2" s="2" t="s">
        <v>67</v>
      </c>
      <c r="P2" s="2" t="s">
        <v>68</v>
      </c>
      <c r="Q2" s="2" t="s">
        <v>69</v>
      </c>
      <c r="R2" s="2" t="s">
        <v>70</v>
      </c>
      <c r="S2" s="2" t="s">
        <v>71</v>
      </c>
      <c r="T2" s="2" t="s">
        <v>72</v>
      </c>
      <c r="U2" s="2" t="s">
        <v>73</v>
      </c>
      <c r="V2" s="2" t="s">
        <v>74</v>
      </c>
      <c r="W2" s="2" t="s">
        <v>75</v>
      </c>
      <c r="X2" s="2" t="s">
        <v>76</v>
      </c>
      <c r="Y2" s="2" t="s">
        <v>77</v>
      </c>
      <c r="Z2" s="2" t="s">
        <v>78</v>
      </c>
      <c r="AA2" s="2" t="s">
        <v>79</v>
      </c>
      <c r="AB2" s="2" t="s">
        <v>80</v>
      </c>
      <c r="AC2" s="2" t="s">
        <v>7</v>
      </c>
      <c r="AD2" s="2" t="s">
        <v>8</v>
      </c>
    </row>
    <row r="3" spans="1:30" x14ac:dyDescent="0.3">
      <c r="A3" s="4" t="s">
        <v>173</v>
      </c>
      <c r="B3" s="1" t="s">
        <v>102</v>
      </c>
      <c r="C3" s="1" t="s">
        <v>81</v>
      </c>
      <c r="D3" s="1" t="s">
        <v>11</v>
      </c>
      <c r="E3" s="1">
        <v>207</v>
      </c>
      <c r="F3" s="1" t="s">
        <v>17</v>
      </c>
      <c r="G3" s="1" t="s">
        <v>103</v>
      </c>
      <c r="H3" s="1" t="s">
        <v>12</v>
      </c>
      <c r="I3" s="1" t="s">
        <v>12</v>
      </c>
      <c r="J3" s="1" t="s">
        <v>13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13</v>
      </c>
      <c r="Q3" s="1" t="s">
        <v>13</v>
      </c>
      <c r="R3" s="1" t="s">
        <v>13</v>
      </c>
      <c r="S3" s="1" t="s">
        <v>12</v>
      </c>
      <c r="T3" s="1" t="s">
        <v>13</v>
      </c>
      <c r="U3" s="1" t="s">
        <v>18</v>
      </c>
      <c r="V3" s="1" t="s">
        <v>12</v>
      </c>
      <c r="W3" s="1" t="s">
        <v>12</v>
      </c>
      <c r="X3" s="1" t="s">
        <v>12</v>
      </c>
      <c r="Y3" s="1" t="s">
        <v>18</v>
      </c>
      <c r="Z3" s="1" t="s">
        <v>12</v>
      </c>
      <c r="AA3" s="1" t="s">
        <v>12</v>
      </c>
      <c r="AB3" s="1" t="s">
        <v>12</v>
      </c>
      <c r="AC3" s="1" t="s">
        <v>90</v>
      </c>
      <c r="AD3" s="1" t="s">
        <v>104</v>
      </c>
    </row>
    <row r="4" spans="1:30" x14ac:dyDescent="0.3">
      <c r="A4" s="4" t="s">
        <v>174</v>
      </c>
      <c r="B4" s="1" t="s">
        <v>102</v>
      </c>
      <c r="C4" s="1" t="s">
        <v>81</v>
      </c>
      <c r="D4" s="1" t="s">
        <v>11</v>
      </c>
      <c r="E4" s="1">
        <v>9</v>
      </c>
      <c r="F4" s="1" t="s">
        <v>17</v>
      </c>
      <c r="G4" s="1" t="s">
        <v>105</v>
      </c>
      <c r="H4" s="1" t="s">
        <v>13</v>
      </c>
      <c r="I4" s="1" t="s">
        <v>13</v>
      </c>
      <c r="J4" s="1" t="s">
        <v>12</v>
      </c>
      <c r="K4" s="1" t="s">
        <v>18</v>
      </c>
      <c r="L4" s="1" t="s">
        <v>18</v>
      </c>
      <c r="M4" s="1" t="s">
        <v>18</v>
      </c>
      <c r="N4" s="1" t="s">
        <v>18</v>
      </c>
      <c r="O4" s="1" t="s">
        <v>18</v>
      </c>
      <c r="P4" s="1" t="s">
        <v>12</v>
      </c>
      <c r="Q4" s="1" t="s">
        <v>12</v>
      </c>
      <c r="R4" s="1" t="s">
        <v>12</v>
      </c>
      <c r="S4" s="1" t="s">
        <v>42</v>
      </c>
      <c r="T4" s="1" t="s">
        <v>12</v>
      </c>
      <c r="U4" s="1" t="s">
        <v>12</v>
      </c>
      <c r="V4" s="1" t="s">
        <v>18</v>
      </c>
      <c r="W4" s="1" t="s">
        <v>18</v>
      </c>
      <c r="X4" s="1" t="s">
        <v>42</v>
      </c>
      <c r="Y4" s="1" t="s">
        <v>12</v>
      </c>
      <c r="Z4" s="1" t="s">
        <v>18</v>
      </c>
      <c r="AA4" s="1" t="s">
        <v>18</v>
      </c>
      <c r="AB4" s="1" t="s">
        <v>42</v>
      </c>
      <c r="AC4" s="1" t="s">
        <v>106</v>
      </c>
      <c r="AD4" s="1" t="s">
        <v>107</v>
      </c>
    </row>
    <row r="5" spans="1:30" x14ac:dyDescent="0.3">
      <c r="A5" s="4" t="s">
        <v>175</v>
      </c>
      <c r="B5" s="1" t="s">
        <v>102</v>
      </c>
      <c r="C5" s="1" t="s">
        <v>81</v>
      </c>
      <c r="D5" s="1" t="s">
        <v>11</v>
      </c>
      <c r="E5" s="1">
        <v>203</v>
      </c>
      <c r="F5" s="1" t="s">
        <v>17</v>
      </c>
      <c r="G5" s="1" t="s">
        <v>108</v>
      </c>
      <c r="H5" s="1" t="s">
        <v>24</v>
      </c>
      <c r="I5" s="1" t="s">
        <v>15</v>
      </c>
      <c r="J5" s="1" t="s">
        <v>15</v>
      </c>
      <c r="K5" s="1" t="s">
        <v>24</v>
      </c>
      <c r="L5" s="1" t="s">
        <v>24</v>
      </c>
      <c r="M5" s="1" t="s">
        <v>24</v>
      </c>
      <c r="N5" s="1" t="s">
        <v>15</v>
      </c>
      <c r="O5" s="1" t="s">
        <v>24</v>
      </c>
      <c r="P5" s="1" t="s">
        <v>24</v>
      </c>
      <c r="Q5" s="1" t="s">
        <v>109</v>
      </c>
      <c r="R5" s="1" t="s">
        <v>109</v>
      </c>
      <c r="S5" s="1" t="s">
        <v>109</v>
      </c>
      <c r="T5" s="1" t="s">
        <v>109</v>
      </c>
      <c r="U5" s="1" t="s">
        <v>109</v>
      </c>
      <c r="V5" s="1" t="s">
        <v>110</v>
      </c>
      <c r="W5" s="1" t="s">
        <v>24</v>
      </c>
      <c r="X5" s="1" t="s">
        <v>18</v>
      </c>
      <c r="Y5" s="1" t="s">
        <v>15</v>
      </c>
      <c r="Z5" s="1" t="s">
        <v>32</v>
      </c>
      <c r="AA5" s="1" t="s">
        <v>24</v>
      </c>
      <c r="AB5" s="1" t="s">
        <v>18</v>
      </c>
      <c r="AC5" s="1" t="s">
        <v>111</v>
      </c>
      <c r="AD5" s="1" t="s">
        <v>112</v>
      </c>
    </row>
    <row r="6" spans="1:30" x14ac:dyDescent="0.3">
      <c r="A6" s="4" t="s">
        <v>333</v>
      </c>
      <c r="B6" s="1" t="s">
        <v>102</v>
      </c>
      <c r="C6" s="1" t="s">
        <v>81</v>
      </c>
      <c r="D6" s="1" t="s">
        <v>11</v>
      </c>
      <c r="E6" s="1">
        <v>930</v>
      </c>
      <c r="F6" s="1" t="s">
        <v>17</v>
      </c>
      <c r="G6" s="1" t="s">
        <v>113</v>
      </c>
      <c r="H6" s="1" t="s">
        <v>15</v>
      </c>
      <c r="I6" s="1" t="s">
        <v>24</v>
      </c>
      <c r="J6" s="1" t="s">
        <v>31</v>
      </c>
      <c r="K6" s="1" t="s">
        <v>15</v>
      </c>
      <c r="L6" s="1" t="s">
        <v>15</v>
      </c>
      <c r="M6" s="1" t="s">
        <v>15</v>
      </c>
      <c r="N6" s="1" t="s">
        <v>24</v>
      </c>
      <c r="O6" s="1" t="s">
        <v>15</v>
      </c>
      <c r="P6" s="1" t="s">
        <v>15</v>
      </c>
      <c r="Q6" s="1" t="s">
        <v>31</v>
      </c>
      <c r="R6" s="1" t="s">
        <v>15</v>
      </c>
      <c r="S6" s="1" t="s">
        <v>15</v>
      </c>
      <c r="T6" s="1" t="s">
        <v>15</v>
      </c>
      <c r="U6" s="1" t="s">
        <v>31</v>
      </c>
      <c r="V6" s="1" t="s">
        <v>15</v>
      </c>
      <c r="W6" s="1" t="s">
        <v>31</v>
      </c>
      <c r="X6" s="1" t="s">
        <v>31</v>
      </c>
      <c r="Y6" s="1" t="s">
        <v>32</v>
      </c>
      <c r="Z6" s="1" t="s">
        <v>15</v>
      </c>
      <c r="AA6" s="1" t="s">
        <v>32</v>
      </c>
      <c r="AB6" s="1" t="s">
        <v>32</v>
      </c>
      <c r="AC6" s="1" t="s">
        <v>114</v>
      </c>
      <c r="AD6" s="1" t="s">
        <v>115</v>
      </c>
    </row>
    <row r="7" spans="1:30" x14ac:dyDescent="0.3">
      <c r="A7" s="4" t="s">
        <v>334</v>
      </c>
      <c r="B7" s="1" t="s">
        <v>102</v>
      </c>
      <c r="C7" s="1" t="s">
        <v>81</v>
      </c>
      <c r="D7" s="1" t="s">
        <v>11</v>
      </c>
      <c r="E7" s="1">
        <v>520</v>
      </c>
      <c r="F7" s="1" t="s">
        <v>98</v>
      </c>
      <c r="G7" s="1" t="s">
        <v>116</v>
      </c>
      <c r="H7" s="1" t="s">
        <v>109</v>
      </c>
      <c r="I7" s="1" t="s">
        <v>109</v>
      </c>
      <c r="J7" s="1" t="s">
        <v>109</v>
      </c>
      <c r="K7" s="1" t="s">
        <v>109</v>
      </c>
      <c r="L7" s="1" t="s">
        <v>109</v>
      </c>
      <c r="M7" s="1" t="s">
        <v>110</v>
      </c>
      <c r="N7" s="1" t="s">
        <v>110</v>
      </c>
      <c r="O7" s="1" t="s">
        <v>110</v>
      </c>
      <c r="P7" s="1" t="s">
        <v>110</v>
      </c>
      <c r="Q7" s="1" t="s">
        <v>24</v>
      </c>
      <c r="R7" s="1" t="s">
        <v>24</v>
      </c>
      <c r="S7" s="1" t="s">
        <v>18</v>
      </c>
      <c r="T7" s="1" t="s">
        <v>24</v>
      </c>
      <c r="U7" s="1" t="s">
        <v>24</v>
      </c>
      <c r="V7" s="1" t="s">
        <v>32</v>
      </c>
      <c r="W7" s="1" t="s">
        <v>15</v>
      </c>
      <c r="X7" s="1" t="s">
        <v>15</v>
      </c>
      <c r="Y7" s="1" t="s">
        <v>24</v>
      </c>
      <c r="Z7" s="1" t="s">
        <v>24</v>
      </c>
      <c r="AA7" s="1" t="s">
        <v>15</v>
      </c>
      <c r="AB7" s="1" t="s">
        <v>15</v>
      </c>
      <c r="AC7" s="1" t="s">
        <v>117</v>
      </c>
      <c r="AD7" s="1" t="s">
        <v>118</v>
      </c>
    </row>
    <row r="8" spans="1:30" x14ac:dyDescent="0.3">
      <c r="A8" s="4" t="s">
        <v>335</v>
      </c>
      <c r="B8" s="1" t="s">
        <v>102</v>
      </c>
      <c r="C8" s="1" t="s">
        <v>81</v>
      </c>
      <c r="D8" s="1" t="s">
        <v>11</v>
      </c>
      <c r="E8" s="1">
        <v>189</v>
      </c>
      <c r="F8" s="1" t="s">
        <v>119</v>
      </c>
      <c r="G8" s="1" t="s">
        <v>120</v>
      </c>
      <c r="H8" s="1" t="s">
        <v>109</v>
      </c>
      <c r="I8" s="1" t="s">
        <v>109</v>
      </c>
      <c r="J8" s="1" t="s">
        <v>24</v>
      </c>
      <c r="K8" s="1" t="s">
        <v>32</v>
      </c>
      <c r="L8" s="1" t="s">
        <v>121</v>
      </c>
      <c r="M8" s="1" t="s">
        <v>109</v>
      </c>
      <c r="N8" s="1" t="s">
        <v>109</v>
      </c>
      <c r="O8" s="1" t="s">
        <v>110</v>
      </c>
      <c r="P8" s="1" t="s">
        <v>110</v>
      </c>
      <c r="Q8" s="1" t="s">
        <v>15</v>
      </c>
      <c r="R8" s="1" t="s">
        <v>32</v>
      </c>
      <c r="S8" s="1" t="s">
        <v>32</v>
      </c>
      <c r="T8" s="1" t="s">
        <v>32</v>
      </c>
      <c r="U8" s="1" t="s">
        <v>15</v>
      </c>
      <c r="V8" s="1" t="s">
        <v>24</v>
      </c>
      <c r="W8" s="1" t="s">
        <v>20</v>
      </c>
      <c r="X8" s="1" t="s">
        <v>20</v>
      </c>
      <c r="Y8" s="1" t="s">
        <v>20</v>
      </c>
      <c r="Z8" s="1" t="s">
        <v>122</v>
      </c>
      <c r="AA8" s="1" t="s">
        <v>20</v>
      </c>
      <c r="AB8" s="1" t="s">
        <v>110</v>
      </c>
      <c r="AC8" s="1" t="s">
        <v>123</v>
      </c>
      <c r="AD8" s="1" t="s">
        <v>124</v>
      </c>
    </row>
    <row r="9" spans="1:30" x14ac:dyDescent="0.3">
      <c r="A9" s="4" t="s">
        <v>336</v>
      </c>
      <c r="B9" s="1" t="s">
        <v>102</v>
      </c>
      <c r="C9" s="1" t="s">
        <v>81</v>
      </c>
      <c r="D9" s="1" t="s">
        <v>11</v>
      </c>
      <c r="E9" s="1">
        <v>179</v>
      </c>
      <c r="F9" s="1" t="s">
        <v>86</v>
      </c>
      <c r="G9" s="1" t="s">
        <v>125</v>
      </c>
      <c r="H9" s="1" t="s">
        <v>32</v>
      </c>
      <c r="I9" s="1" t="s">
        <v>32</v>
      </c>
      <c r="J9" s="1" t="s">
        <v>109</v>
      </c>
      <c r="K9" s="1" t="s">
        <v>109</v>
      </c>
      <c r="L9" s="1" t="s">
        <v>121</v>
      </c>
      <c r="M9" s="1" t="s">
        <v>109</v>
      </c>
      <c r="N9" s="1" t="s">
        <v>109</v>
      </c>
      <c r="O9" s="1" t="s">
        <v>110</v>
      </c>
      <c r="P9" s="1" t="s">
        <v>110</v>
      </c>
      <c r="Q9" s="1" t="s">
        <v>110</v>
      </c>
      <c r="R9" s="1" t="s">
        <v>110</v>
      </c>
      <c r="S9" s="1" t="s">
        <v>110</v>
      </c>
      <c r="T9" s="1" t="s">
        <v>110</v>
      </c>
      <c r="U9" s="1" t="s">
        <v>110</v>
      </c>
      <c r="V9" s="1" t="s">
        <v>110</v>
      </c>
      <c r="W9" s="1" t="s">
        <v>110</v>
      </c>
      <c r="X9" s="1" t="s">
        <v>110</v>
      </c>
      <c r="Y9" s="1" t="s">
        <v>110</v>
      </c>
      <c r="Z9" s="1" t="s">
        <v>110</v>
      </c>
      <c r="AA9" s="1" t="s">
        <v>110</v>
      </c>
      <c r="AB9" s="1" t="s">
        <v>110</v>
      </c>
      <c r="AC9" s="1" t="s">
        <v>126</v>
      </c>
      <c r="AD9" s="1" t="s">
        <v>127</v>
      </c>
    </row>
    <row r="10" spans="1:30" x14ac:dyDescent="0.3">
      <c r="A10" s="4" t="s">
        <v>337</v>
      </c>
      <c r="B10" s="1" t="s">
        <v>102</v>
      </c>
      <c r="C10" s="1" t="s">
        <v>81</v>
      </c>
      <c r="D10" s="1" t="s">
        <v>11</v>
      </c>
      <c r="E10" s="1">
        <v>168</v>
      </c>
      <c r="F10" s="1" t="s">
        <v>96</v>
      </c>
      <c r="G10" s="1" t="s">
        <v>128</v>
      </c>
      <c r="H10" s="1" t="s">
        <v>109</v>
      </c>
      <c r="I10" s="1" t="s">
        <v>109</v>
      </c>
      <c r="J10" s="1" t="s">
        <v>109</v>
      </c>
      <c r="K10" s="1" t="s">
        <v>109</v>
      </c>
      <c r="L10" s="1" t="s">
        <v>109</v>
      </c>
      <c r="M10" s="1" t="s">
        <v>110</v>
      </c>
      <c r="N10" s="1" t="s">
        <v>110</v>
      </c>
      <c r="O10" s="1" t="s">
        <v>110</v>
      </c>
      <c r="P10" s="1" t="s">
        <v>110</v>
      </c>
      <c r="Q10" s="1" t="s">
        <v>110</v>
      </c>
      <c r="R10" s="1" t="s">
        <v>110</v>
      </c>
      <c r="S10" s="1" t="s">
        <v>110</v>
      </c>
      <c r="T10" s="1" t="s">
        <v>110</v>
      </c>
      <c r="U10" s="1" t="s">
        <v>110</v>
      </c>
      <c r="V10" s="1" t="s">
        <v>110</v>
      </c>
      <c r="W10" s="1" t="s">
        <v>110</v>
      </c>
      <c r="X10" s="1" t="s">
        <v>37</v>
      </c>
      <c r="Y10" s="1" t="s">
        <v>37</v>
      </c>
      <c r="Z10" s="1" t="s">
        <v>20</v>
      </c>
      <c r="AA10" s="1" t="s">
        <v>110</v>
      </c>
      <c r="AB10" s="1" t="s">
        <v>110</v>
      </c>
      <c r="AC10" s="1" t="s">
        <v>129</v>
      </c>
      <c r="AD10" s="1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B2B1-47B5-43F5-89B2-AE4F27399AE3}">
  <dimension ref="A1:AD14"/>
  <sheetViews>
    <sheetView topLeftCell="C1" workbookViewId="0">
      <selection activeCell="F2" sqref="F2"/>
    </sheetView>
  </sheetViews>
  <sheetFormatPr defaultRowHeight="14.4" x14ac:dyDescent="0.3"/>
  <cols>
    <col min="1" max="2" width="8.88671875" style="6"/>
    <col min="3" max="3" width="9.88671875" style="6" bestFit="1" customWidth="1"/>
    <col min="4" max="4" width="8.88671875" style="6"/>
    <col min="5" max="5" width="10.77734375" style="6" bestFit="1" customWidth="1"/>
    <col min="6" max="6" width="26.21875" style="6" bestFit="1" customWidth="1"/>
    <col min="7" max="7" width="15.88671875" style="6" bestFit="1" customWidth="1"/>
    <col min="8" max="11" width="11.6640625" style="6" bestFit="1" customWidth="1"/>
    <col min="12" max="16" width="14.33203125" style="6" bestFit="1" customWidth="1"/>
    <col min="17" max="22" width="16.44140625" style="6" bestFit="1" customWidth="1"/>
    <col min="23" max="28" width="18.5546875" style="6" bestFit="1" customWidth="1"/>
    <col min="29" max="30" width="8.88671875" style="6"/>
  </cols>
  <sheetData>
    <row r="1" spans="1:30" ht="18" x14ac:dyDescent="0.35">
      <c r="A1" s="32" t="s">
        <v>131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</row>
    <row r="2" spans="1:30" x14ac:dyDescent="0.3">
      <c r="A2" s="2" t="s">
        <v>52</v>
      </c>
      <c r="B2" s="2" t="s">
        <v>132</v>
      </c>
      <c r="C2" s="2" t="s">
        <v>55</v>
      </c>
      <c r="D2" s="2" t="s">
        <v>0</v>
      </c>
      <c r="E2" s="2" t="s">
        <v>54</v>
      </c>
      <c r="F2" s="2" t="s">
        <v>56</v>
      </c>
      <c r="G2" s="2" t="s">
        <v>53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64</v>
      </c>
      <c r="M2" s="2" t="s">
        <v>65</v>
      </c>
      <c r="N2" s="2" t="s">
        <v>66</v>
      </c>
      <c r="O2" s="2" t="s">
        <v>67</v>
      </c>
      <c r="P2" s="2" t="s">
        <v>68</v>
      </c>
      <c r="Q2" s="2" t="s">
        <v>69</v>
      </c>
      <c r="R2" s="2" t="s">
        <v>70</v>
      </c>
      <c r="S2" s="2" t="s">
        <v>71</v>
      </c>
      <c r="T2" s="2" t="s">
        <v>72</v>
      </c>
      <c r="U2" s="2" t="s">
        <v>73</v>
      </c>
      <c r="V2" s="2" t="s">
        <v>74</v>
      </c>
      <c r="W2" s="2" t="s">
        <v>75</v>
      </c>
      <c r="X2" s="2" t="s">
        <v>76</v>
      </c>
      <c r="Y2" s="2" t="s">
        <v>77</v>
      </c>
      <c r="Z2" s="2" t="s">
        <v>78</v>
      </c>
      <c r="AA2" s="2" t="s">
        <v>79</v>
      </c>
      <c r="AB2" s="2" t="s">
        <v>80</v>
      </c>
      <c r="AC2" s="2" t="s">
        <v>7</v>
      </c>
      <c r="AD2" s="2" t="s">
        <v>8</v>
      </c>
    </row>
    <row r="3" spans="1:30" x14ac:dyDescent="0.3">
      <c r="A3" s="4" t="s">
        <v>173</v>
      </c>
      <c r="B3" s="1" t="s">
        <v>88</v>
      </c>
      <c r="C3" s="1" t="s">
        <v>81</v>
      </c>
      <c r="D3" s="1" t="s">
        <v>11</v>
      </c>
      <c r="E3" s="1">
        <v>160</v>
      </c>
      <c r="F3" s="1" t="s">
        <v>17</v>
      </c>
      <c r="G3" s="1" t="s">
        <v>89</v>
      </c>
      <c r="H3" s="1" t="s">
        <v>13</v>
      </c>
      <c r="I3" s="1" t="s">
        <v>12</v>
      </c>
      <c r="J3" s="1" t="s">
        <v>12</v>
      </c>
      <c r="K3" s="1" t="s">
        <v>42</v>
      </c>
      <c r="L3" s="1" t="s">
        <v>42</v>
      </c>
      <c r="M3" s="1" t="s">
        <v>13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13</v>
      </c>
      <c r="Y3" s="1" t="s">
        <v>12</v>
      </c>
      <c r="Z3" s="1" t="s">
        <v>12</v>
      </c>
      <c r="AA3" s="1" t="s">
        <v>12</v>
      </c>
      <c r="AB3" s="1" t="s">
        <v>12</v>
      </c>
      <c r="AC3" s="1" t="s">
        <v>90</v>
      </c>
      <c r="AD3" s="1" t="s">
        <v>85</v>
      </c>
    </row>
    <row r="4" spans="1:30" x14ac:dyDescent="0.3">
      <c r="A4" s="4" t="s">
        <v>174</v>
      </c>
      <c r="B4" s="1" t="s">
        <v>88</v>
      </c>
      <c r="C4" s="1" t="s">
        <v>81</v>
      </c>
      <c r="D4" s="1" t="s">
        <v>11</v>
      </c>
      <c r="E4" s="1">
        <v>487</v>
      </c>
      <c r="F4" s="1" t="s">
        <v>17</v>
      </c>
      <c r="G4" s="1" t="s">
        <v>94</v>
      </c>
      <c r="H4" s="1" t="s">
        <v>12</v>
      </c>
      <c r="I4" s="1" t="s">
        <v>18</v>
      </c>
      <c r="J4" s="1" t="s">
        <v>18</v>
      </c>
      <c r="K4" s="1" t="s">
        <v>12</v>
      </c>
      <c r="L4" s="1" t="s">
        <v>12</v>
      </c>
      <c r="M4" s="1" t="s">
        <v>12</v>
      </c>
      <c r="N4" s="1" t="s">
        <v>18</v>
      </c>
      <c r="O4" s="1" t="s">
        <v>18</v>
      </c>
      <c r="P4" s="1" t="s">
        <v>18</v>
      </c>
      <c r="Q4" s="1" t="s">
        <v>18</v>
      </c>
      <c r="R4" s="1" t="s">
        <v>18</v>
      </c>
      <c r="S4" s="1" t="s">
        <v>42</v>
      </c>
      <c r="T4" s="1" t="s">
        <v>18</v>
      </c>
      <c r="U4" s="1" t="s">
        <v>42</v>
      </c>
      <c r="V4" s="1" t="s">
        <v>18</v>
      </c>
      <c r="W4" s="1" t="s">
        <v>23</v>
      </c>
      <c r="X4" s="1" t="s">
        <v>12</v>
      </c>
      <c r="Y4" s="1" t="s">
        <v>42</v>
      </c>
      <c r="Z4" s="1" t="s">
        <v>31</v>
      </c>
      <c r="AA4" s="1" t="s">
        <v>24</v>
      </c>
      <c r="AB4" s="1" t="s">
        <v>24</v>
      </c>
      <c r="AC4" s="1" t="s">
        <v>159</v>
      </c>
      <c r="AD4" s="1" t="s">
        <v>406</v>
      </c>
    </row>
    <row r="5" spans="1:30" x14ac:dyDescent="0.3">
      <c r="A5" s="4" t="s">
        <v>175</v>
      </c>
      <c r="B5" s="1" t="s">
        <v>88</v>
      </c>
      <c r="C5" s="1" t="s">
        <v>81</v>
      </c>
      <c r="D5" s="1" t="s">
        <v>11</v>
      </c>
      <c r="E5" s="1">
        <v>2004</v>
      </c>
      <c r="F5" s="1" t="s">
        <v>17</v>
      </c>
      <c r="G5" s="1" t="s">
        <v>91</v>
      </c>
      <c r="H5" s="1" t="s">
        <v>31</v>
      </c>
      <c r="I5" s="1" t="s">
        <v>42</v>
      </c>
      <c r="J5" s="1" t="s">
        <v>42</v>
      </c>
      <c r="K5" s="1" t="s">
        <v>18</v>
      </c>
      <c r="L5" s="1" t="s">
        <v>18</v>
      </c>
      <c r="M5" s="1" t="s">
        <v>24</v>
      </c>
      <c r="N5" s="1" t="s">
        <v>24</v>
      </c>
      <c r="O5" s="1" t="s">
        <v>24</v>
      </c>
      <c r="P5" s="1" t="s">
        <v>24</v>
      </c>
      <c r="Q5" s="1" t="s">
        <v>23</v>
      </c>
      <c r="R5" s="1" t="s">
        <v>24</v>
      </c>
      <c r="S5" s="1" t="s">
        <v>18</v>
      </c>
      <c r="T5" s="1" t="s">
        <v>407</v>
      </c>
      <c r="U5" s="1" t="s">
        <v>18</v>
      </c>
      <c r="V5" s="1" t="s">
        <v>24</v>
      </c>
      <c r="W5" s="1" t="s">
        <v>18</v>
      </c>
      <c r="X5" s="1" t="s">
        <v>24</v>
      </c>
      <c r="Y5" s="1" t="s">
        <v>18</v>
      </c>
      <c r="Z5" s="1" t="s">
        <v>18</v>
      </c>
      <c r="AA5" s="1" t="s">
        <v>18</v>
      </c>
      <c r="AB5" s="1" t="s">
        <v>18</v>
      </c>
      <c r="AC5" s="1" t="s">
        <v>408</v>
      </c>
      <c r="AD5" s="1" t="s">
        <v>93</v>
      </c>
    </row>
    <row r="6" spans="1:30" x14ac:dyDescent="0.3">
      <c r="A6" s="4" t="s">
        <v>333</v>
      </c>
      <c r="B6" s="1" t="s">
        <v>88</v>
      </c>
      <c r="C6" s="1" t="s">
        <v>81</v>
      </c>
      <c r="D6" s="1" t="s">
        <v>11</v>
      </c>
      <c r="E6" s="1">
        <v>209</v>
      </c>
      <c r="F6" s="1" t="s">
        <v>17</v>
      </c>
      <c r="G6" s="1" t="s">
        <v>84</v>
      </c>
      <c r="H6" s="1" t="s">
        <v>24</v>
      </c>
      <c r="I6" s="1" t="s">
        <v>31</v>
      </c>
      <c r="J6" s="1" t="s">
        <v>31</v>
      </c>
      <c r="K6" s="1" t="s">
        <v>15</v>
      </c>
      <c r="L6" s="1" t="s">
        <v>15</v>
      </c>
      <c r="M6" s="1" t="s">
        <v>15</v>
      </c>
      <c r="N6" s="1" t="s">
        <v>15</v>
      </c>
      <c r="O6" s="1" t="s">
        <v>31</v>
      </c>
      <c r="P6" s="1" t="s">
        <v>15</v>
      </c>
      <c r="Q6" s="1" t="s">
        <v>31</v>
      </c>
      <c r="R6" s="1" t="s">
        <v>15</v>
      </c>
      <c r="S6" s="1" t="s">
        <v>31</v>
      </c>
      <c r="T6" s="1" t="s">
        <v>15</v>
      </c>
      <c r="U6" s="1" t="s">
        <v>15</v>
      </c>
      <c r="V6" s="1" t="s">
        <v>15</v>
      </c>
      <c r="W6" s="1" t="s">
        <v>24</v>
      </c>
      <c r="X6" s="1" t="s">
        <v>15</v>
      </c>
      <c r="Y6" s="1" t="s">
        <v>15</v>
      </c>
      <c r="Z6" s="1" t="s">
        <v>15</v>
      </c>
      <c r="AA6" s="1" t="s">
        <v>32</v>
      </c>
      <c r="AB6" s="1" t="s">
        <v>15</v>
      </c>
      <c r="AC6" s="1" t="s">
        <v>133</v>
      </c>
      <c r="AD6" s="1" t="s">
        <v>134</v>
      </c>
    </row>
    <row r="7" spans="1:30" x14ac:dyDescent="0.3">
      <c r="A7" s="4" t="s">
        <v>334</v>
      </c>
      <c r="B7" s="1" t="s">
        <v>88</v>
      </c>
      <c r="C7" s="1" t="s">
        <v>81</v>
      </c>
      <c r="D7" s="1" t="s">
        <v>11</v>
      </c>
      <c r="E7" s="1">
        <v>622</v>
      </c>
      <c r="F7" s="1" t="s">
        <v>86</v>
      </c>
      <c r="G7" s="1" t="s">
        <v>95</v>
      </c>
      <c r="H7" s="1" t="s">
        <v>20</v>
      </c>
      <c r="I7" s="1" t="s">
        <v>20</v>
      </c>
      <c r="J7" s="1" t="s">
        <v>20</v>
      </c>
      <c r="K7" s="1" t="s">
        <v>20</v>
      </c>
      <c r="L7" s="1" t="s">
        <v>409</v>
      </c>
      <c r="M7" s="1" t="s">
        <v>20</v>
      </c>
      <c r="N7" s="1" t="s">
        <v>409</v>
      </c>
      <c r="O7" s="1" t="s">
        <v>15</v>
      </c>
      <c r="P7" s="1" t="s">
        <v>32</v>
      </c>
      <c r="Q7" s="1" t="s">
        <v>24</v>
      </c>
      <c r="R7" s="1" t="s">
        <v>32</v>
      </c>
      <c r="S7" s="1" t="s">
        <v>20</v>
      </c>
      <c r="T7" s="1" t="s">
        <v>24</v>
      </c>
      <c r="U7" s="1" t="s">
        <v>32</v>
      </c>
      <c r="V7" s="1" t="s">
        <v>32</v>
      </c>
      <c r="W7" s="1" t="s">
        <v>32</v>
      </c>
      <c r="X7" s="1" t="s">
        <v>32</v>
      </c>
      <c r="Y7" s="1" t="s">
        <v>409</v>
      </c>
      <c r="Z7" s="1" t="s">
        <v>409</v>
      </c>
      <c r="AA7" s="1" t="s">
        <v>409</v>
      </c>
      <c r="AB7" s="1" t="s">
        <v>410</v>
      </c>
      <c r="AC7" s="1" t="s">
        <v>411</v>
      </c>
      <c r="AD7" s="1" t="s">
        <v>133</v>
      </c>
    </row>
    <row r="8" spans="1:30" x14ac:dyDescent="0.3">
      <c r="A8" s="4" t="s">
        <v>335</v>
      </c>
      <c r="B8" s="1" t="s">
        <v>88</v>
      </c>
      <c r="C8" s="1" t="s">
        <v>81</v>
      </c>
      <c r="D8" s="1" t="s">
        <v>11</v>
      </c>
      <c r="E8" s="1">
        <v>608</v>
      </c>
      <c r="F8" s="1" t="s">
        <v>86</v>
      </c>
      <c r="G8" s="1" t="s">
        <v>87</v>
      </c>
      <c r="H8" s="1" t="s">
        <v>37</v>
      </c>
      <c r="I8" s="1" t="s">
        <v>412</v>
      </c>
      <c r="J8" s="1" t="s">
        <v>409</v>
      </c>
      <c r="K8" s="1" t="s">
        <v>37</v>
      </c>
      <c r="L8" s="1" t="s">
        <v>409</v>
      </c>
      <c r="M8" s="1" t="s">
        <v>32</v>
      </c>
      <c r="N8" s="1" t="s">
        <v>409</v>
      </c>
      <c r="O8" s="1" t="s">
        <v>37</v>
      </c>
      <c r="P8" s="1" t="s">
        <v>20</v>
      </c>
      <c r="Q8" s="1" t="s">
        <v>20</v>
      </c>
      <c r="R8" s="1" t="s">
        <v>37</v>
      </c>
      <c r="S8" s="1" t="s">
        <v>15</v>
      </c>
      <c r="T8" s="1" t="s">
        <v>32</v>
      </c>
      <c r="U8" s="1" t="s">
        <v>20</v>
      </c>
      <c r="V8" s="1" t="s">
        <v>20</v>
      </c>
      <c r="W8" s="1" t="s">
        <v>20</v>
      </c>
      <c r="X8" s="1" t="s">
        <v>20</v>
      </c>
      <c r="Y8" s="1" t="s">
        <v>409</v>
      </c>
      <c r="Z8" s="1" t="s">
        <v>410</v>
      </c>
      <c r="AA8" s="1" t="s">
        <v>410</v>
      </c>
      <c r="AB8" s="1" t="s">
        <v>410</v>
      </c>
      <c r="AC8" s="1" t="s">
        <v>413</v>
      </c>
      <c r="AD8" s="1" t="s">
        <v>414</v>
      </c>
    </row>
    <row r="9" spans="1:30" x14ac:dyDescent="0.3">
      <c r="A9" s="4" t="s">
        <v>336</v>
      </c>
      <c r="B9" s="1" t="s">
        <v>88</v>
      </c>
      <c r="C9" s="1" t="s">
        <v>81</v>
      </c>
      <c r="D9" s="1" t="s">
        <v>11</v>
      </c>
      <c r="E9" s="1">
        <v>620</v>
      </c>
      <c r="F9" s="1" t="s">
        <v>96</v>
      </c>
      <c r="G9" s="1" t="s">
        <v>97</v>
      </c>
      <c r="H9" s="1" t="s">
        <v>15</v>
      </c>
      <c r="I9" s="1" t="s">
        <v>15</v>
      </c>
      <c r="J9" s="1" t="s">
        <v>15</v>
      </c>
      <c r="K9" s="1" t="s">
        <v>32</v>
      </c>
      <c r="L9" s="1" t="s">
        <v>409</v>
      </c>
      <c r="M9" s="1" t="s">
        <v>409</v>
      </c>
      <c r="N9" s="1" t="s">
        <v>409</v>
      </c>
      <c r="O9" s="1" t="s">
        <v>409</v>
      </c>
      <c r="P9" s="1" t="s">
        <v>409</v>
      </c>
      <c r="Q9" s="1" t="s">
        <v>410</v>
      </c>
      <c r="R9" s="1" t="s">
        <v>410</v>
      </c>
      <c r="S9" s="1" t="s">
        <v>410</v>
      </c>
      <c r="T9" s="1" t="s">
        <v>410</v>
      </c>
      <c r="U9" s="1" t="s">
        <v>410</v>
      </c>
      <c r="V9" s="1" t="s">
        <v>410</v>
      </c>
      <c r="W9" s="1" t="s">
        <v>410</v>
      </c>
      <c r="X9" s="1" t="s">
        <v>410</v>
      </c>
      <c r="Y9" s="1" t="s">
        <v>32</v>
      </c>
      <c r="Z9" s="1" t="s">
        <v>24</v>
      </c>
      <c r="AA9" s="1" t="s">
        <v>15</v>
      </c>
      <c r="AB9" s="1" t="s">
        <v>410</v>
      </c>
      <c r="AC9" s="1" t="s">
        <v>415</v>
      </c>
      <c r="AD9" s="1" t="s">
        <v>130</v>
      </c>
    </row>
    <row r="10" spans="1:30" x14ac:dyDescent="0.3">
      <c r="A10" s="4" t="s">
        <v>337</v>
      </c>
      <c r="B10" s="1" t="s">
        <v>88</v>
      </c>
      <c r="C10" s="1" t="s">
        <v>81</v>
      </c>
      <c r="D10" s="1" t="s">
        <v>11</v>
      </c>
      <c r="E10" s="1">
        <v>625</v>
      </c>
      <c r="F10" s="1" t="s">
        <v>98</v>
      </c>
      <c r="G10" s="1" t="s">
        <v>99</v>
      </c>
      <c r="H10" s="1" t="s">
        <v>409</v>
      </c>
      <c r="I10" s="1" t="s">
        <v>409</v>
      </c>
      <c r="J10" s="1" t="s">
        <v>409</v>
      </c>
      <c r="K10" s="1" t="s">
        <v>409</v>
      </c>
      <c r="L10" s="1" t="s">
        <v>409</v>
      </c>
      <c r="M10" s="1" t="s">
        <v>410</v>
      </c>
      <c r="N10" s="1" t="s">
        <v>410</v>
      </c>
      <c r="O10" s="1" t="s">
        <v>410</v>
      </c>
      <c r="P10" s="1" t="s">
        <v>410</v>
      </c>
      <c r="Q10" s="1" t="s">
        <v>37</v>
      </c>
      <c r="R10" s="1" t="s">
        <v>20</v>
      </c>
      <c r="S10" s="1" t="s">
        <v>37</v>
      </c>
      <c r="T10" s="1" t="s">
        <v>410</v>
      </c>
      <c r="U10" s="1" t="s">
        <v>410</v>
      </c>
      <c r="V10" s="1" t="s">
        <v>410</v>
      </c>
      <c r="W10" s="1" t="s">
        <v>410</v>
      </c>
      <c r="X10" s="1" t="s">
        <v>410</v>
      </c>
      <c r="Y10" s="1" t="s">
        <v>410</v>
      </c>
      <c r="Z10" s="1" t="s">
        <v>410</v>
      </c>
      <c r="AA10" s="1" t="s">
        <v>410</v>
      </c>
      <c r="AB10" s="1" t="s">
        <v>410</v>
      </c>
      <c r="AC10" s="1" t="s">
        <v>416</v>
      </c>
      <c r="AD10" s="1" t="s">
        <v>389</v>
      </c>
    </row>
    <row r="11" spans="1:30" x14ac:dyDescent="0.3">
      <c r="A11" s="57" t="s">
        <v>338</v>
      </c>
      <c r="B11" s="58" t="s">
        <v>88</v>
      </c>
      <c r="C11" s="58" t="s">
        <v>81</v>
      </c>
      <c r="D11" s="58" t="s">
        <v>11</v>
      </c>
      <c r="E11" s="58">
        <v>624</v>
      </c>
      <c r="F11" s="58" t="s">
        <v>96</v>
      </c>
      <c r="G11" s="58" t="s">
        <v>100</v>
      </c>
      <c r="H11" s="58" t="s">
        <v>409</v>
      </c>
      <c r="I11" s="58" t="s">
        <v>409</v>
      </c>
      <c r="J11" s="58" t="s">
        <v>409</v>
      </c>
      <c r="K11" s="58" t="s">
        <v>409</v>
      </c>
      <c r="L11" s="58" t="s">
        <v>32</v>
      </c>
      <c r="M11" s="58" t="s">
        <v>409</v>
      </c>
      <c r="N11" s="58" t="s">
        <v>410</v>
      </c>
      <c r="O11" s="58" t="s">
        <v>20</v>
      </c>
      <c r="P11" s="58" t="s">
        <v>410</v>
      </c>
      <c r="Q11" s="58" t="s">
        <v>410</v>
      </c>
      <c r="R11" s="58" t="s">
        <v>410</v>
      </c>
      <c r="S11" s="58" t="s">
        <v>410</v>
      </c>
      <c r="T11" s="58" t="s">
        <v>410</v>
      </c>
      <c r="U11" s="58" t="s">
        <v>410</v>
      </c>
      <c r="V11" s="58" t="s">
        <v>410</v>
      </c>
      <c r="W11" s="58" t="s">
        <v>410</v>
      </c>
      <c r="X11" s="58" t="s">
        <v>410</v>
      </c>
      <c r="Y11" s="58" t="s">
        <v>410</v>
      </c>
      <c r="Z11" s="58" t="s">
        <v>410</v>
      </c>
      <c r="AA11" s="58" t="s">
        <v>410</v>
      </c>
      <c r="AB11" s="58" t="s">
        <v>410</v>
      </c>
      <c r="AC11" s="58" t="s">
        <v>417</v>
      </c>
      <c r="AD11" s="58" t="s">
        <v>418</v>
      </c>
    </row>
    <row r="12" spans="1:30" s="6" customFormat="1" x14ac:dyDescent="0.3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6" customFormat="1" x14ac:dyDescent="0.3">
      <c r="A13" s="41"/>
    </row>
    <row r="14" spans="1:30" s="6" customFormat="1" x14ac:dyDescent="0.3">
      <c r="A14" s="4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CFD2-851C-47C1-9C08-FC0171A4CC6F}">
  <dimension ref="A1:M42"/>
  <sheetViews>
    <sheetView workbookViewId="0">
      <selection activeCell="M5" sqref="M5"/>
    </sheetView>
  </sheetViews>
  <sheetFormatPr defaultRowHeight="14.4" x14ac:dyDescent="0.3"/>
  <cols>
    <col min="2" max="2" width="10.109375" bestFit="1" customWidth="1"/>
    <col min="4" max="4" width="10.5546875" bestFit="1" customWidth="1"/>
    <col min="5" max="5" width="23.77734375" bestFit="1" customWidth="1"/>
    <col min="6" max="6" width="18.33203125" bestFit="1" customWidth="1"/>
    <col min="10" max="10" width="9.5546875" bestFit="1" customWidth="1"/>
    <col min="11" max="11" width="8.44140625" bestFit="1" customWidth="1"/>
  </cols>
  <sheetData>
    <row r="1" spans="1:13" ht="18" x14ac:dyDescent="0.35">
      <c r="A1" s="31" t="s">
        <v>170</v>
      </c>
    </row>
    <row r="2" spans="1:13" s="3" customFormat="1" x14ac:dyDescent="0.3">
      <c r="A2" s="2" t="s">
        <v>52</v>
      </c>
      <c r="B2" s="2" t="s">
        <v>55</v>
      </c>
      <c r="C2" s="2" t="s">
        <v>0</v>
      </c>
      <c r="D2" s="2" t="s">
        <v>54</v>
      </c>
      <c r="E2" s="2" t="s">
        <v>56</v>
      </c>
      <c r="F2" s="2" t="s">
        <v>53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7</v>
      </c>
      <c r="M2" s="2" t="s">
        <v>8</v>
      </c>
    </row>
    <row r="3" spans="1:13" x14ac:dyDescent="0.3">
      <c r="A3" s="4" t="s">
        <v>173</v>
      </c>
      <c r="B3" s="1" t="s">
        <v>137</v>
      </c>
      <c r="C3" s="1" t="s">
        <v>11</v>
      </c>
      <c r="D3" s="1">
        <v>209</v>
      </c>
      <c r="E3" s="1" t="s">
        <v>17</v>
      </c>
      <c r="F3" s="1" t="s">
        <v>84</v>
      </c>
      <c r="G3" s="1" t="s">
        <v>11</v>
      </c>
      <c r="H3" s="1" t="s">
        <v>36</v>
      </c>
      <c r="I3" s="1" t="s">
        <v>12</v>
      </c>
      <c r="J3" s="1" t="s">
        <v>12</v>
      </c>
      <c r="K3" s="1" t="s">
        <v>12</v>
      </c>
      <c r="L3" s="1" t="s">
        <v>15</v>
      </c>
      <c r="M3" s="1" t="s">
        <v>24</v>
      </c>
    </row>
    <row r="4" spans="1:13" x14ac:dyDescent="0.3">
      <c r="A4" s="4" t="s">
        <v>174</v>
      </c>
      <c r="B4" s="1" t="s">
        <v>137</v>
      </c>
      <c r="C4" s="1" t="s">
        <v>11</v>
      </c>
      <c r="D4" s="1">
        <v>608</v>
      </c>
      <c r="E4" s="1" t="s">
        <v>140</v>
      </c>
      <c r="F4" s="1" t="s">
        <v>87</v>
      </c>
      <c r="G4" s="1" t="s">
        <v>11</v>
      </c>
      <c r="H4" s="1" t="s">
        <v>24</v>
      </c>
      <c r="I4" s="1" t="s">
        <v>18</v>
      </c>
      <c r="J4" s="1" t="s">
        <v>18</v>
      </c>
      <c r="K4" s="1" t="s">
        <v>139</v>
      </c>
      <c r="L4" s="1" t="s">
        <v>145</v>
      </c>
      <c r="M4" s="1" t="s">
        <v>37</v>
      </c>
    </row>
    <row r="5" spans="1:13" x14ac:dyDescent="0.3">
      <c r="A5" s="4" t="s">
        <v>175</v>
      </c>
      <c r="B5" s="1" t="s">
        <v>137</v>
      </c>
      <c r="C5" s="1" t="s">
        <v>11</v>
      </c>
      <c r="D5" s="1"/>
      <c r="E5" s="1" t="s">
        <v>141</v>
      </c>
      <c r="F5" s="1" t="s">
        <v>142</v>
      </c>
      <c r="G5" s="1" t="s">
        <v>11</v>
      </c>
      <c r="H5" s="1" t="s">
        <v>23</v>
      </c>
      <c r="I5" s="1" t="s">
        <v>15</v>
      </c>
      <c r="J5" s="1" t="s">
        <v>15</v>
      </c>
      <c r="K5" s="1" t="s">
        <v>18</v>
      </c>
      <c r="L5" s="1" t="s">
        <v>29</v>
      </c>
      <c r="M5" s="1" t="s">
        <v>19</v>
      </c>
    </row>
    <row r="6" spans="1:13" x14ac:dyDescent="0.3">
      <c r="A6" s="4" t="s">
        <v>333</v>
      </c>
      <c r="B6" s="1" t="s">
        <v>137</v>
      </c>
      <c r="C6" s="1" t="s">
        <v>11</v>
      </c>
      <c r="D6" s="1"/>
      <c r="E6" s="1" t="s">
        <v>119</v>
      </c>
      <c r="F6" s="1" t="s">
        <v>143</v>
      </c>
      <c r="G6" s="1" t="s">
        <v>11</v>
      </c>
      <c r="H6" s="1" t="s">
        <v>139</v>
      </c>
      <c r="I6" s="1" t="s">
        <v>24</v>
      </c>
      <c r="J6" s="1" t="s">
        <v>32</v>
      </c>
      <c r="K6" s="1" t="s">
        <v>24</v>
      </c>
      <c r="L6" s="1" t="s">
        <v>151</v>
      </c>
      <c r="M6" s="1" t="s">
        <v>39</v>
      </c>
    </row>
    <row r="7" spans="1:13" x14ac:dyDescent="0.3">
      <c r="A7" s="4" t="s">
        <v>334</v>
      </c>
      <c r="B7" s="1" t="s">
        <v>137</v>
      </c>
      <c r="C7" s="1" t="s">
        <v>11</v>
      </c>
      <c r="D7" s="1">
        <v>624</v>
      </c>
      <c r="E7" s="1" t="s">
        <v>146</v>
      </c>
      <c r="F7" s="1" t="s">
        <v>100</v>
      </c>
      <c r="G7" s="1" t="s">
        <v>11</v>
      </c>
      <c r="H7" s="1" t="s">
        <v>18</v>
      </c>
      <c r="I7" s="1" t="s">
        <v>149</v>
      </c>
      <c r="J7" s="1" t="s">
        <v>20</v>
      </c>
      <c r="K7" s="1" t="s">
        <v>15</v>
      </c>
      <c r="L7" s="1" t="s">
        <v>28</v>
      </c>
      <c r="M7" s="1" t="s">
        <v>26</v>
      </c>
    </row>
    <row r="8" spans="1:13" x14ac:dyDescent="0.3">
      <c r="A8" s="4" t="s">
        <v>335</v>
      </c>
      <c r="B8" s="1" t="s">
        <v>137</v>
      </c>
      <c r="C8" s="1" t="s">
        <v>11</v>
      </c>
      <c r="D8" s="1">
        <v>812</v>
      </c>
      <c r="E8" s="1" t="s">
        <v>141</v>
      </c>
      <c r="F8" s="1" t="s">
        <v>148</v>
      </c>
      <c r="G8" s="1" t="s">
        <v>11</v>
      </c>
      <c r="H8" s="1" t="s">
        <v>32</v>
      </c>
      <c r="I8" s="1" t="s">
        <v>32</v>
      </c>
      <c r="J8" s="1" t="s">
        <v>24</v>
      </c>
      <c r="K8" s="1" t="s">
        <v>372</v>
      </c>
      <c r="L8" s="1" t="s">
        <v>28</v>
      </c>
      <c r="M8" s="1" t="s">
        <v>145</v>
      </c>
    </row>
    <row r="9" spans="1:13" x14ac:dyDescent="0.3">
      <c r="A9" s="4" t="s">
        <v>336</v>
      </c>
      <c r="B9" s="1" t="s">
        <v>137</v>
      </c>
      <c r="C9" s="1" t="s">
        <v>11</v>
      </c>
      <c r="D9" s="1">
        <v>183</v>
      </c>
      <c r="E9" s="1" t="s">
        <v>146</v>
      </c>
      <c r="F9" s="1" t="s">
        <v>153</v>
      </c>
      <c r="G9" s="1" t="s">
        <v>11</v>
      </c>
      <c r="H9" s="1" t="s">
        <v>14</v>
      </c>
      <c r="I9" s="1" t="s">
        <v>20</v>
      </c>
      <c r="J9" s="1" t="s">
        <v>464</v>
      </c>
      <c r="K9" s="1" t="s">
        <v>32</v>
      </c>
      <c r="L9" s="1" t="s">
        <v>106</v>
      </c>
      <c r="M9" s="1" t="s">
        <v>43</v>
      </c>
    </row>
    <row r="10" spans="1:13" x14ac:dyDescent="0.3">
      <c r="A10" s="4" t="s">
        <v>337</v>
      </c>
      <c r="B10" s="1" t="s">
        <v>137</v>
      </c>
      <c r="C10" s="1" t="s">
        <v>11</v>
      </c>
      <c r="D10" s="1">
        <v>1029</v>
      </c>
      <c r="E10" s="1" t="s">
        <v>155</v>
      </c>
      <c r="F10" s="1" t="s">
        <v>156</v>
      </c>
      <c r="G10" s="1" t="s">
        <v>11</v>
      </c>
      <c r="H10" s="1" t="s">
        <v>37</v>
      </c>
      <c r="I10" s="1" t="s">
        <v>14</v>
      </c>
      <c r="J10" s="1" t="s">
        <v>372</v>
      </c>
      <c r="K10" s="1" t="s">
        <v>14</v>
      </c>
      <c r="L10" s="1" t="s">
        <v>160</v>
      </c>
      <c r="M10" s="1" t="s">
        <v>50</v>
      </c>
    </row>
    <row r="11" spans="1:13" x14ac:dyDescent="0.3">
      <c r="A11" s="4" t="s">
        <v>338</v>
      </c>
      <c r="B11" s="1" t="s">
        <v>137</v>
      </c>
      <c r="C11" s="1" t="s">
        <v>11</v>
      </c>
      <c r="D11" s="1"/>
      <c r="E11" s="1" t="s">
        <v>141</v>
      </c>
      <c r="F11" s="1" t="s">
        <v>157</v>
      </c>
      <c r="G11" s="1" t="s">
        <v>11</v>
      </c>
      <c r="H11" s="1" t="s">
        <v>149</v>
      </c>
      <c r="I11" s="1" t="s">
        <v>37</v>
      </c>
      <c r="J11" s="1" t="s">
        <v>37</v>
      </c>
      <c r="K11" s="1" t="s">
        <v>19</v>
      </c>
      <c r="L11" s="1" t="s">
        <v>403</v>
      </c>
      <c r="M11" s="1" t="s">
        <v>465</v>
      </c>
    </row>
    <row r="12" spans="1:13" x14ac:dyDescent="0.3">
      <c r="A12" s="4" t="s">
        <v>339</v>
      </c>
      <c r="B12" s="1" t="s">
        <v>137</v>
      </c>
      <c r="C12" s="1" t="s">
        <v>11</v>
      </c>
      <c r="D12" s="1">
        <v>184</v>
      </c>
      <c r="E12" s="1" t="s">
        <v>146</v>
      </c>
      <c r="F12" s="1" t="s">
        <v>158</v>
      </c>
      <c r="G12" s="1" t="s">
        <v>11</v>
      </c>
      <c r="H12" s="1" t="s">
        <v>26</v>
      </c>
      <c r="I12" s="1" t="s">
        <v>378</v>
      </c>
      <c r="J12" s="1" t="s">
        <v>14</v>
      </c>
      <c r="K12" s="1" t="s">
        <v>37</v>
      </c>
      <c r="L12" s="1" t="s">
        <v>466</v>
      </c>
      <c r="M12" s="1" t="s">
        <v>150</v>
      </c>
    </row>
    <row r="13" spans="1:13" x14ac:dyDescent="0.3">
      <c r="A13" s="4" t="s">
        <v>340</v>
      </c>
      <c r="B13" s="1" t="s">
        <v>137</v>
      </c>
      <c r="C13" s="1" t="s">
        <v>11</v>
      </c>
      <c r="D13" s="1"/>
      <c r="E13" s="1" t="s">
        <v>119</v>
      </c>
      <c r="F13" s="1" t="s">
        <v>161</v>
      </c>
      <c r="G13" s="1" t="s">
        <v>11</v>
      </c>
      <c r="H13" s="1" t="s">
        <v>82</v>
      </c>
      <c r="I13" s="1" t="s">
        <v>82</v>
      </c>
      <c r="J13" s="1" t="s">
        <v>464</v>
      </c>
      <c r="K13" s="1" t="s">
        <v>467</v>
      </c>
      <c r="L13" s="1" t="s">
        <v>169</v>
      </c>
      <c r="M13" s="1" t="s">
        <v>468</v>
      </c>
    </row>
    <row r="14" spans="1:13" x14ac:dyDescent="0.3">
      <c r="A14" s="4" t="s">
        <v>341</v>
      </c>
      <c r="B14" s="1" t="s">
        <v>137</v>
      </c>
      <c r="C14" s="1" t="s">
        <v>11</v>
      </c>
      <c r="D14" s="1">
        <v>500</v>
      </c>
      <c r="E14" s="1" t="s">
        <v>162</v>
      </c>
      <c r="F14" s="1" t="s">
        <v>163</v>
      </c>
      <c r="G14" s="1" t="s">
        <v>11</v>
      </c>
      <c r="H14" s="1" t="s">
        <v>29</v>
      </c>
      <c r="I14" s="1" t="s">
        <v>39</v>
      </c>
      <c r="J14" s="1" t="s">
        <v>464</v>
      </c>
      <c r="K14" s="1" t="s">
        <v>467</v>
      </c>
      <c r="L14" s="1" t="s">
        <v>134</v>
      </c>
      <c r="M14" s="1" t="s">
        <v>154</v>
      </c>
    </row>
    <row r="15" spans="1:13" x14ac:dyDescent="0.3">
      <c r="A15" s="4" t="s">
        <v>342</v>
      </c>
      <c r="B15" s="1" t="s">
        <v>137</v>
      </c>
      <c r="C15" s="1" t="s">
        <v>11</v>
      </c>
      <c r="D15" s="1"/>
      <c r="E15" s="1" t="s">
        <v>119</v>
      </c>
      <c r="F15" s="1" t="s">
        <v>165</v>
      </c>
      <c r="G15" s="1" t="s">
        <v>11</v>
      </c>
      <c r="H15" s="1" t="s">
        <v>39</v>
      </c>
      <c r="I15" s="1" t="s">
        <v>51</v>
      </c>
      <c r="J15" s="1" t="s">
        <v>464</v>
      </c>
      <c r="K15" s="1" t="s">
        <v>467</v>
      </c>
      <c r="L15" s="1" t="s">
        <v>92</v>
      </c>
      <c r="M15" s="1" t="s">
        <v>469</v>
      </c>
    </row>
    <row r="16" spans="1:13" x14ac:dyDescent="0.3">
      <c r="A16" s="4" t="s">
        <v>343</v>
      </c>
      <c r="B16" s="1" t="s">
        <v>137</v>
      </c>
      <c r="C16" s="1" t="s">
        <v>11</v>
      </c>
      <c r="D16" s="1">
        <v>167</v>
      </c>
      <c r="E16" s="1" t="s">
        <v>98</v>
      </c>
      <c r="F16" s="1" t="s">
        <v>166</v>
      </c>
      <c r="G16" s="1" t="s">
        <v>11</v>
      </c>
      <c r="H16" s="1" t="s">
        <v>145</v>
      </c>
      <c r="I16" s="1" t="s">
        <v>29</v>
      </c>
      <c r="J16" s="1" t="s">
        <v>464</v>
      </c>
      <c r="K16" s="1" t="s">
        <v>467</v>
      </c>
      <c r="L16" s="1" t="s">
        <v>115</v>
      </c>
      <c r="M16" s="1" t="s">
        <v>470</v>
      </c>
    </row>
    <row r="17" spans="1:13" x14ac:dyDescent="0.3">
      <c r="A17" s="57" t="s">
        <v>344</v>
      </c>
      <c r="B17" s="58" t="s">
        <v>137</v>
      </c>
      <c r="C17" s="58" t="s">
        <v>11</v>
      </c>
      <c r="D17" s="58">
        <v>82</v>
      </c>
      <c r="E17" s="58" t="s">
        <v>98</v>
      </c>
      <c r="F17" s="58" t="s">
        <v>168</v>
      </c>
      <c r="G17" s="58" t="s">
        <v>11</v>
      </c>
      <c r="H17" s="58" t="s">
        <v>464</v>
      </c>
      <c r="I17" s="58" t="s">
        <v>26</v>
      </c>
      <c r="J17" s="58" t="s">
        <v>467</v>
      </c>
      <c r="K17" s="58" t="s">
        <v>467</v>
      </c>
      <c r="L17" s="58" t="s">
        <v>471</v>
      </c>
      <c r="M17" s="58" t="s">
        <v>164</v>
      </c>
    </row>
    <row r="18" spans="1:13" x14ac:dyDescent="0.3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3">
      <c r="A19" s="4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">
      <c r="A20" s="4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3">
      <c r="A21" s="4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3">
      <c r="A22" s="4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6CC77-38DE-44A7-9229-5FF73859D1B8}">
  <dimension ref="A1:L17"/>
  <sheetViews>
    <sheetView workbookViewId="0">
      <selection activeCell="E7" sqref="E7"/>
    </sheetView>
  </sheetViews>
  <sheetFormatPr defaultRowHeight="14.4" x14ac:dyDescent="0.3"/>
  <cols>
    <col min="2" max="2" width="12.109375" bestFit="1" customWidth="1"/>
    <col min="4" max="4" width="10.77734375" bestFit="1" customWidth="1"/>
    <col min="5" max="5" width="20.21875" bestFit="1" customWidth="1"/>
    <col min="6" max="6" width="12.33203125" bestFit="1" customWidth="1"/>
    <col min="8" max="8" width="15.88671875" bestFit="1" customWidth="1"/>
    <col min="10" max="10" width="14.6640625" bestFit="1" customWidth="1"/>
    <col min="12" max="12" width="12.33203125" bestFit="1" customWidth="1"/>
  </cols>
  <sheetData>
    <row r="1" spans="1:12" ht="18" x14ac:dyDescent="0.35">
      <c r="A1" s="30" t="s">
        <v>172</v>
      </c>
    </row>
    <row r="2" spans="1:12" x14ac:dyDescent="0.3">
      <c r="A2" s="2" t="s">
        <v>52</v>
      </c>
      <c r="B2" s="2" t="s">
        <v>55</v>
      </c>
      <c r="C2" s="2" t="s">
        <v>0</v>
      </c>
      <c r="D2" s="2" t="s">
        <v>54</v>
      </c>
      <c r="E2" s="2" t="s">
        <v>171</v>
      </c>
      <c r="F2" s="2" t="s">
        <v>53</v>
      </c>
      <c r="H2" s="35" t="s">
        <v>426</v>
      </c>
      <c r="L2" s="6"/>
    </row>
    <row r="3" spans="1:12" x14ac:dyDescent="0.3">
      <c r="A3" s="4" t="s">
        <v>173</v>
      </c>
      <c r="B3" s="1" t="s">
        <v>178</v>
      </c>
      <c r="C3" s="1" t="s">
        <v>11</v>
      </c>
      <c r="D3" s="1">
        <v>812</v>
      </c>
      <c r="E3" s="1" t="s">
        <v>141</v>
      </c>
      <c r="F3" s="1" t="s">
        <v>148</v>
      </c>
      <c r="H3" s="2" t="s">
        <v>428</v>
      </c>
      <c r="I3" s="3"/>
      <c r="J3" s="2" t="s">
        <v>427</v>
      </c>
      <c r="K3" s="3"/>
      <c r="L3" s="56"/>
    </row>
    <row r="4" spans="1:12" x14ac:dyDescent="0.3">
      <c r="A4" s="4" t="s">
        <v>174</v>
      </c>
      <c r="B4" s="1" t="s">
        <v>178</v>
      </c>
      <c r="C4" s="1" t="s">
        <v>11</v>
      </c>
      <c r="D4" s="1">
        <v>209</v>
      </c>
      <c r="E4" s="1" t="s">
        <v>17</v>
      </c>
      <c r="F4" s="1" t="s">
        <v>177</v>
      </c>
      <c r="H4" s="1" t="s">
        <v>429</v>
      </c>
      <c r="J4" s="1" t="s">
        <v>148</v>
      </c>
      <c r="L4" s="6"/>
    </row>
    <row r="5" spans="1:12" x14ac:dyDescent="0.3">
      <c r="A5" s="4" t="s">
        <v>175</v>
      </c>
      <c r="B5" s="1" t="s">
        <v>178</v>
      </c>
      <c r="C5" s="1" t="s">
        <v>11</v>
      </c>
      <c r="D5" s="1">
        <v>2006</v>
      </c>
      <c r="E5" s="1" t="s">
        <v>179</v>
      </c>
      <c r="F5" s="1" t="s">
        <v>176</v>
      </c>
      <c r="H5" s="1" t="s">
        <v>148</v>
      </c>
      <c r="J5" s="1" t="s">
        <v>430</v>
      </c>
      <c r="L5" s="6"/>
    </row>
    <row r="6" spans="1:12" x14ac:dyDescent="0.3">
      <c r="A6" s="52" t="s">
        <v>333</v>
      </c>
      <c r="B6" s="1" t="s">
        <v>178</v>
      </c>
      <c r="C6" s="1" t="s">
        <v>11</v>
      </c>
      <c r="D6" s="1"/>
      <c r="E6" s="1" t="s">
        <v>119</v>
      </c>
      <c r="F6" s="50" t="s">
        <v>433</v>
      </c>
      <c r="H6" s="1" t="s">
        <v>138</v>
      </c>
      <c r="J6" s="1" t="s">
        <v>431</v>
      </c>
      <c r="L6" s="6"/>
    </row>
    <row r="7" spans="1:12" x14ac:dyDescent="0.3">
      <c r="H7" s="1" t="s">
        <v>430</v>
      </c>
      <c r="J7" s="1" t="s">
        <v>176</v>
      </c>
      <c r="L7" s="6"/>
    </row>
    <row r="8" spans="1:12" x14ac:dyDescent="0.3">
      <c r="H8" s="1" t="s">
        <v>431</v>
      </c>
      <c r="J8" s="1" t="s">
        <v>177</v>
      </c>
      <c r="L8" s="6"/>
    </row>
    <row r="9" spans="1:12" x14ac:dyDescent="0.3">
      <c r="H9" s="1" t="s">
        <v>432</v>
      </c>
      <c r="J9" s="1" t="s">
        <v>433</v>
      </c>
    </row>
    <row r="10" spans="1:12" x14ac:dyDescent="0.3">
      <c r="H10" s="1" t="s">
        <v>176</v>
      </c>
      <c r="J10" s="1" t="s">
        <v>94</v>
      </c>
    </row>
    <row r="11" spans="1:12" x14ac:dyDescent="0.3">
      <c r="H11" s="1" t="s">
        <v>157</v>
      </c>
    </row>
    <row r="12" spans="1:12" x14ac:dyDescent="0.3">
      <c r="H12" s="1" t="s">
        <v>177</v>
      </c>
    </row>
    <row r="13" spans="1:12" x14ac:dyDescent="0.3">
      <c r="H13" s="1" t="s">
        <v>87</v>
      </c>
    </row>
    <row r="14" spans="1:12" x14ac:dyDescent="0.3">
      <c r="H14" s="1" t="s">
        <v>91</v>
      </c>
    </row>
    <row r="15" spans="1:12" x14ac:dyDescent="0.3">
      <c r="H15" s="1" t="s">
        <v>433</v>
      </c>
    </row>
    <row r="16" spans="1:12" x14ac:dyDescent="0.3">
      <c r="H16" s="1" t="s">
        <v>94</v>
      </c>
    </row>
    <row r="17" spans="8:8" x14ac:dyDescent="0.3">
      <c r="H17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RACEBOARD FÉRFI</vt:lpstr>
      <vt:lpstr>RACEBOARD NŐI</vt:lpstr>
      <vt:lpstr>RSX FÉRFI</vt:lpstr>
      <vt:lpstr>RSX NŐI</vt:lpstr>
      <vt:lpstr>RSX IFI</vt:lpstr>
      <vt:lpstr>T293 U17</vt:lpstr>
      <vt:lpstr>T293 U15</vt:lpstr>
      <vt:lpstr>U13 GYEREK</vt:lpstr>
      <vt:lpstr>U15 Freestyle</vt:lpstr>
      <vt:lpstr>SEBESSÉGI</vt:lpstr>
      <vt:lpstr>FORMULA</vt:lpstr>
      <vt:lpstr>SZLALOM</vt:lpstr>
      <vt:lpstr>SZLALOM IFI</vt:lpstr>
      <vt:lpstr>Összetett MB</vt:lpstr>
      <vt:lpstr>EGYESÜLETI RANGSOR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2018-01-16T11:39:24Z</dcterms:modified>
</cp:coreProperties>
</file>